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erie de Empleo\2023\Cuadros-2023\"/>
    </mc:Choice>
  </mc:AlternateContent>
  <bookViews>
    <workbookView xWindow="120" yWindow="30" windowWidth="18915" windowHeight="11760"/>
  </bookViews>
  <sheets>
    <sheet name="Cuadro 3" sheetId="7" r:id="rId1"/>
  </sheets>
  <definedNames>
    <definedName name="A_IMPRESIÓN_IM" localSheetId="0">#REF!</definedName>
    <definedName name="A_IMPRESIÓN_IM">#REF!</definedName>
    <definedName name="_xlnm.Print_Area" localSheetId="0">'Cuadro 3'!$A$1:$F$233</definedName>
    <definedName name="_xlnm.Print_Titles" localSheetId="0">'Cuadro 3'!$1:$6</definedName>
  </definedNames>
  <calcPr calcId="152511"/>
</workbook>
</file>

<file path=xl/calcChain.xml><?xml version="1.0" encoding="utf-8"?>
<calcChain xmlns="http://schemas.openxmlformats.org/spreadsheetml/2006/main">
  <c r="C67" i="7" l="1"/>
  <c r="C45" i="7"/>
  <c r="B45" i="7"/>
  <c r="C44" i="7"/>
  <c r="C24" i="7" s="1"/>
  <c r="B44" i="7"/>
  <c r="C43" i="7"/>
  <c r="B43" i="7"/>
  <c r="C42" i="7"/>
  <c r="C22" i="7" s="1"/>
  <c r="B42" i="7"/>
  <c r="C41" i="7"/>
  <c r="B41" i="7"/>
  <c r="C40" i="7"/>
  <c r="C20" i="7" s="1"/>
  <c r="B40" i="7"/>
  <c r="C39" i="7"/>
  <c r="C19" i="7" s="1"/>
  <c r="B39" i="7"/>
  <c r="C38" i="7"/>
  <c r="C18" i="7" s="1"/>
  <c r="B38" i="7"/>
  <c r="C37" i="7"/>
  <c r="B37" i="7"/>
  <c r="C36" i="7"/>
  <c r="C16" i="7" s="1"/>
  <c r="B36" i="7"/>
  <c r="C35" i="7"/>
  <c r="B35" i="7"/>
  <c r="C34" i="7"/>
  <c r="C14" i="7" s="1"/>
  <c r="B34" i="7"/>
  <c r="C33" i="7"/>
  <c r="B33" i="7"/>
  <c r="C32" i="7"/>
  <c r="C12" i="7" s="1"/>
  <c r="B32" i="7"/>
  <c r="C31" i="7"/>
  <c r="C11" i="7" s="1"/>
  <c r="B31" i="7"/>
  <c r="C30" i="7"/>
  <c r="C27" i="7" s="1"/>
  <c r="B30" i="7"/>
  <c r="C29" i="7"/>
  <c r="B29" i="7"/>
  <c r="C25" i="7"/>
  <c r="C23" i="7"/>
  <c r="C21" i="7"/>
  <c r="C17" i="7"/>
  <c r="C15" i="7"/>
  <c r="C13" i="7"/>
  <c r="C9" i="7"/>
  <c r="B27" i="7" l="1"/>
  <c r="C10" i="7"/>
  <c r="C7" i="7" s="1"/>
</calcChain>
</file>

<file path=xl/connections.xml><?xml version="1.0" encoding="utf-8"?>
<connections xmlns="http://schemas.openxmlformats.org/spreadsheetml/2006/main">
  <connection id="1" sourceFile="C:\Serie de Empleo\2012\bdd\Códigos2012.mdb" keepAlive="1" name="Códigos2012" type="5" refreshedVersion="2">
    <dbPr connection="Provider=Microsoft.ACE.OLEDB.12.0;User ID=Admin;Data Source=C:\Serie de Empleo\2012\bdd\Códigos2012.mdb;Mode=ReadWrite;Extended Properties=&quot;&quot;;Jet OLEDB:System database=&quot;&quot;;Jet OLEDB:Registry Path=&quot;&quot;;Jet OLEDB:Database Password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uadro 08 &amp; 09" commandType="3"/>
  </connection>
  <connection id="2" name="Conexión" type="1" refreshedVersion="2">
    <dbPr connection="DBQ=C:\Serie de Empleo\2011\Códigos2011.mdb;DefaultDir=C:\Serie de Empleo\2011;Driver={Microsoft Access-Treiber (*.mdb)};DriverId=25;FIL=MS Access;MaxBufferSize=2048;MaxScanRows=8;PageTimeout=5;SafeTransactions=0;Threads=3;UserCommitSync=Yes;" command="SELECT `Cuadro 15 (2010)`.Sexo, `Cuadro 15 (2010)`.`Tipo de institución`, `Cuadro 15 (2010)`.Descripción, `Cuadro 15 (2010)`.Reco_suel, `Cuadro 15 (2010)`.SUELDO, `Cuadro 15 (2010)`.Horas, `Cuadro 15 (2010)`.cota, `Cuadro 15 (2010)`.Ocupacion_reco, `Cuadro 15 (2010)`.Com_sal_Min_x000d__x000a_FROM `C:\Serie de Empleo\2011\Códigos2011`.`Cuadro 15 (2010)` `Cuadro 15 (2010)`"/>
  </connection>
  <connection id="3" name="Conexión1" type="1" refreshedVersion="5" saveData="1">
    <dbPr connection="DBQ=C:\Serie de Empleo\2015\bdd\Códigos2015.mdb;DefaultDir=C:\Serie de Empleo\2015\bdd;Driver={Microsoft Access-Treiber (*.mdb)};DriverId=25;FIL=MS Access;MaxBufferSize=2048;MaxScanRows=8;PageTimeout=5;SafeTransactions=0;Threads=3;UID=admin;UserCommitSync=Yes;" command="SELECT parti11.A, parti11.B, parti11.C, parti11.D, parti11.DD, parti11.SALARIO, parti11.RAM, parti11.RAMA1, parti11.RAMA, parti11.RAM1, parti11.PROV, parti11.PATRONAL, parti11.FECHA, parti11.SEXO, parti11.SUELDO, parti11.RECO_SUEL, parti11.RECO_RAM, parti11.RECO_RAM_10, parti11.ANO, parti11.DIGITO2_B_x000d__x000a_FROM `C:\Serie de Empleo\2015\bdd\Códigos2015`.parti11 parti11"/>
  </connection>
  <connection id="4" name="Conexión2" type="1" refreshedVersion="3" saveData="1">
    <dbPr connection="DBQ=C:\Serie de Empleo\2013\bdd\Códigos2013.mdb;DefaultDir=C:\Serie de Empleo\2013\bdd;Driver={Microsoft Access-Treiber (*.mdb)};DriverId=25;FIL=MS Access;MaxBufferSize=2048;MaxScanRows=8;PageTimeout=5;SafeTransactions=0;Threads=3;UID=admin;UserCommitSync=Yes;" command="SELECT `Bananeras 2010`.`COD INEC`, `Bananeras 2010`.Ocupación, `Bananeras 2010`.COTA, `Bananeras 2010`.Sexo, `Bananeras 2010`.`Días Trabajados`, `Bananeras 2010`.Sueldo, `Bananeras 2010`.Prov, `Bananeras 2010`.Ocupacion_reco, `Bananeras 2010`.RECO_SUEL, `Bananeras 2010`.Com_sal_Min_x000d__x000a_FROM `C:\Serie de Empleo\2013\bdd\Códigos2013`.`Bananeras 2010` `Bananeras 2010`"/>
  </connection>
  <connection id="5" name="Conexión3" type="1" refreshedVersion="3" saveData="1">
    <dbPr connection="DBQ=C:\Serie de Empleo\2013\bdd\Códigos2013.mdb;DefaultDir=C:\Serie de Empleo\2013\bdd;Driver={Microsoft Access-Treiber (*.mdb)};DriverId=25;FIL=MS Access;MaxBufferSize=2048;MaxScanRows=8;PageTimeout=5;SafeTransactions=0;Threads=3;UID=admin;UserCommitSync=Yes;" command="SELECT `Cuadro 08 &amp; 09`.Provincia, `Cuadro 08 &amp; 09`.ALFA, `Cuadro 08 &amp; 09`.DETALLE, `Cuadro 08 &amp; 09`.COD, `Cuadro 08 &amp; 09`.SEXO, `Cuadro 08 &amp; 09`.Salario_reco, `Cuadro 08 &amp; 09`.SALARIO, `Cuadro 08 &amp; 09`.NOMBRE, `Cuadro 08 &amp; 09`.Com_sal_Min, `Cuadro 08 &amp; 09`.Objeto_gasto, `Cuadro 08 &amp; 09`.ESTADO_x000d__x000a_FROM `C:\Serie de Empleo\2013\bdd\Códigos2013`.`Cuadro 08 &amp; 09` `Cuadro 08 &amp; 09`"/>
  </connection>
  <connection id="6" name="Conexión4" type="1" refreshedVersion="3" saveData="1">
    <dbPr connection="DBQ=C:\Serie de Empleo\2013\bdd\Códigos2013.mdb;DefaultDir=C:\Serie de Empleo\2013\bdd;Driver={Microsoft Access-Treiber (*.mdb)};DriverId=25;FIL=MS Access;MaxBufferSize=2048;MaxScanRows=8;PageTimeout=5;SafeTransactions=0;Threads=3;UID=admin;UserCommitSync=Yes;" command="SELECT `Cuadro 15 (2010)`.Sexo, `Cuadro 15 (2010)`.`Tipo de institución`, `Cuadro 15 (2010)`.Descripción, `Cuadro 15 (2010)`.Reco_suel, `Cuadro 15 (2010)`.SUELDO, `Cuadro 15 (2010)`.Horas, `Cuadro 15 (2010)`.cota, `Cuadro 15 (2010)`.Ocupacion_reco, `Cuadro 15 (2010)`.Com_sal_Min_x000d__x000a_FROM `C:\Serie de Empleo\2013\bdd\Códigos2013`.`Cuadro 15 (2010)` `Cuadro 15 (2010)`"/>
  </connection>
  <connection id="7" name="Consulta desde SE2014" type="1" refreshedVersion="5" saveData="1">
    <dbPr connection="DBQ=C:\Serie de Empleo\2015\Bdd\Códigos2015.mdb;DefaultDir=C:\Serie de Empleo\2015\Bdd;Driver={Microsoft Access Driver (*.mdb, *.accdb)};DriverId=25;FIL=MS Access;MaxBufferSize=2048;MaxScanRows=8;PageTimeout=5;SafeTransactions=0;Threads=3;UID=admin;UserCommitSync=Yes;" command="SELECT *_x000d__x000a_FROM `C:\Serie de Empleo\2015\Bdd\Códigos2015.mdb`.`Cuadro 15 (2010)` `Cuadro 15 (2010)`"/>
  </connection>
  <connection id="8" name="Consulta desde SE20141" type="1" refreshedVersion="5" saveData="1">
    <dbPr connection="DBQ=C:\Serie de Empleo\2015\Bdd\Códigos2015.mdb;DefaultDir=C:\Serie de Empleo\2015\Bdd;Driver={Microsoft Access Driver (*.mdb, *.accdb)};DriverId=25;FIL=MS Access;MaxBufferSize=2048;MaxScanRows=8;PageTimeout=5;SafeTransactions=0;Threads=3;UID=admin;UserCommitSync=Yes;" command="SELECT *_x000d__x000a_FROM `C:\Serie de Empleo\2015\Bdd\Códigos2015.mdb`.`Bananeras 2010` `Bananeras 2010`"/>
  </connection>
  <connection id="9" sourceFile="C:\Serie de Empleo\2016\Bdd\SE 2016.accdb" keepAlive="1" name="SE 20162" type="5" refreshedVersion="3" saveData="1">
    <dbPr connection="Provider=Microsoft.ACE.OLEDB.12.0;User ID=Admin;Data Source=C:\Users\ecordoba\Documents\Serie de Empleo\2018\Bdd\SE 2018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uadro 08 &amp; 09" commandType="3"/>
  </connection>
  <connection id="10" sourceFile="C:\Serie de Empleo\2016\Bdd\SE 2016.accdb" keepAlive="1" name="SE 20163" type="5" refreshedVersion="3" saveData="1">
    <dbPr connection="Provider=Microsoft.ACE.OLEDB.12.0;User ID=Admin;Data Source=C:\Users\ecordoba\Documents\Serie de Empleo\2018\Bdd\SE 2018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Bananeras 2010" commandType="3"/>
  </connection>
  <connection id="11" sourceFile="C:\Serie de Empleo\2016\Bdd\SE 2016.accdb" keepAlive="1" name="SE 20164" type="5" refreshedVersion="3" saveData="1">
    <dbPr connection="Provider=Microsoft.ACE.OLEDB.12.0;User ID=Admin;Data Source=C:\Users\ecordoba\Documents\Serie de Empleo\2018\Bdd\SE 2018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uadro 441-12" commandType="3"/>
  </connection>
  <connection id="12" sourceFile="C:\Users\50764\Documents\Serie de empleo\SE 2019.accdb" keepAlive="1" name="SE 2019" type="5" refreshedVersion="3">
    <dbPr connection="Provider=Microsoft.ACE.OLEDB.12.0;User ID=Admin;Data Source=C:\Users\50764\Documents\Serie de empleo\SE 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uadro 08 &amp; 09" commandType="3"/>
  </connection>
  <connection id="13" sourceFile="C:\Users\50764\Documents\Serie de empleo\SE 2019.accdb" keepAlive="1" name="SE 20191" description="2015" type="5" refreshedVersion="3" saveData="1">
    <dbPr connection="Provider=Microsoft.ACE.OLEDB.12.0;User ID=Admin;Data Source=C:\Users\50764\Documents\Serie de empleo\SE 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uadro 441-12" commandType="3"/>
  </connection>
  <connection id="14" sourceFile="C:\Users\50764\Documents\Serie de empleo\SE 2019.accdb" keepAlive="1" name="SE 201911" description="2015" type="5" refreshedVersion="3" saveData="1">
    <dbPr connection="Provider=Microsoft.ACE.OLEDB.12.0;User ID=Admin;Data Source=C:\Users\50764\Documents\Serie de empleo\SE 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PArticulares" commandType="3"/>
  </connection>
  <connection id="15" sourceFile="C:\Users\50764\Documents\Serie de empleo\SE 2019.accdb" keepAlive="1" name="SE 2019111" description="2015" type="5" refreshedVersion="3">
    <dbPr connection="Provider=Microsoft.ACE.OLEDB.12.0;User ID=Admin;Data Source=C:\Users\50764\Documents\Serie de empleo\SE 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Bananeras 2010" commandType="3"/>
  </connection>
  <connection id="16" sourceFile="C:\Serie de Empleo\Bases entregadas por DNI en 2015\SE_2013_14.accdb" keepAlive="1" name="SE_2013_14" type="5" refreshedVersion="3">
    <dbPr connection="Provider=Microsoft.ACE.OLEDB.12.0;User ID=Admin;Data Source=C:\Serie de Empleo\Bases entregadas por DNI en 2015\SE_2013_14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Datos 2014" commandType="3"/>
  </connection>
  <connection id="17" sourceFile="C:\Serie de Empleo\Bases entregadas por DNI en 2015\SE_2013_14.accdb" keepAlive="1" name="SE_2013_141" type="5" refreshedVersion="5" saveData="1">
    <dbPr connection="Provider=MSDASQL.1;Persist Security Info=True;Extended Properties=&quot;DBQ=C:\Serie de Empleo\2015\Bdd\Códigos2015.mdb;DefaultDir=C:\Serie de Empleo\2015\Bdd;Driver={Microsoft Access Driver (*.mdb, *.accdb)};DriverId=25;FIL=MS Access;MaxBufferSize=2048;MaxScanRows=8;PageTimeout=5;SafeTransactions=0;Threads=3;UID=admin;UserCommitSync=Yes;&quot;" command="SELECT *_x000d__x000a_FROM `C:\Serie de Empleo\2015\Bdd\Códigos2015.mdb`.`Cuadro 08 &amp; 09` `Cuadro 08 &amp; 09`"/>
  </connection>
</connections>
</file>

<file path=xl/sharedStrings.xml><?xml version="1.0" encoding="utf-8"?>
<sst xmlns="http://schemas.openxmlformats.org/spreadsheetml/2006/main" count="286" uniqueCount="46">
  <si>
    <t>Sector y sueldo mensual</t>
  </si>
  <si>
    <t>Empleados</t>
  </si>
  <si>
    <t>Cuadro 3. EMPLEADOS EN LA REPÚBLICA, SEGÚN SECTOR Y SUELDO MENSUAL:</t>
  </si>
  <si>
    <t xml:space="preserve">    Municipios</t>
  </si>
  <si>
    <t>2020</t>
  </si>
  <si>
    <t xml:space="preserve">        100.00  -   124.99</t>
  </si>
  <si>
    <t xml:space="preserve">        150.00  -   174.99</t>
  </si>
  <si>
    <t xml:space="preserve">        175.00  -   199.99</t>
  </si>
  <si>
    <t xml:space="preserve">        250.00  -   299.99</t>
  </si>
  <si>
    <t xml:space="preserve">        300.00  -   399.99</t>
  </si>
  <si>
    <t xml:space="preserve">        400.00  -   499.99</t>
  </si>
  <si>
    <t xml:space="preserve">        700.00  -   799.99</t>
  </si>
  <si>
    <t xml:space="preserve">        800.00  -   899.99</t>
  </si>
  <si>
    <t xml:space="preserve">        900.00  -   999.99</t>
  </si>
  <si>
    <t xml:space="preserve">     1,000.00  - 1,499.99</t>
  </si>
  <si>
    <t xml:space="preserve">     Empresas particulares</t>
  </si>
  <si>
    <t xml:space="preserve">     Zonas bananeras</t>
  </si>
  <si>
    <t xml:space="preserve">        125.00  -   149.99</t>
  </si>
  <si>
    <t xml:space="preserve">                          TOTAL</t>
  </si>
  <si>
    <t xml:space="preserve">     Menos   de   100.00</t>
  </si>
  <si>
    <t xml:space="preserve">        200.00  -   249.99</t>
  </si>
  <si>
    <t xml:space="preserve">        500.00  -   599.99</t>
  </si>
  <si>
    <t xml:space="preserve">        600.00  -   699.99</t>
  </si>
  <si>
    <t xml:space="preserve">     1,500.00  - 1,999.99</t>
  </si>
  <si>
    <t xml:space="preserve">      2,000.00 y más</t>
  </si>
  <si>
    <t>(R) Cifras revisadas.</t>
  </si>
  <si>
    <t>2019 (R)</t>
  </si>
  <si>
    <t>- Cantidad nula o cero.</t>
  </si>
  <si>
    <r>
      <rPr>
        <b/>
        <sz val="10"/>
        <rFont val="Arial"/>
        <family val="2"/>
      </rPr>
      <t>...</t>
    </r>
    <r>
      <rPr>
        <sz val="10"/>
        <rFont val="Arial"/>
        <family val="2"/>
      </rPr>
      <t xml:space="preserve"> Información no disponible.</t>
    </r>
  </si>
  <si>
    <r>
      <rPr>
        <b/>
        <sz val="10"/>
        <rFont val="Arial"/>
        <family val="2"/>
      </rPr>
      <t>..</t>
    </r>
    <r>
      <rPr>
        <sz val="10"/>
        <rFont val="Arial"/>
        <family val="2"/>
      </rPr>
      <t xml:space="preserve"> Dato no aplicable al grupo o categoría.</t>
    </r>
  </si>
  <si>
    <t xml:space="preserve">    Empresas públicas financieras</t>
  </si>
  <si>
    <t xml:space="preserve">    Empresas públicas no financieras</t>
  </si>
  <si>
    <t xml:space="preserve">    Seguridad social </t>
  </si>
  <si>
    <t xml:space="preserve">    Instituciones descentralizadas</t>
  </si>
  <si>
    <t xml:space="preserve">    Gobierno Central </t>
  </si>
  <si>
    <t>Público</t>
  </si>
  <si>
    <t>Privado</t>
  </si>
  <si>
    <t>NOTA: Se incluye en el Gobierno Central a los empleados que pertenecen a las planillas de personal perma-</t>
  </si>
  <si>
    <t>2021</t>
  </si>
  <si>
    <t>…</t>
  </si>
  <si>
    <t>(a) Excluye a 619,790 empleados del sector privado, de los cuales 611,451 son de las empresas particulares</t>
  </si>
  <si>
    <t>2023 (a)</t>
  </si>
  <si>
    <t xml:space="preserve"> AGOSTO  2019-23</t>
  </si>
  <si>
    <t>2022 (R)</t>
  </si>
  <si>
    <t xml:space="preserve"> nente (planilla 001), transitorio (002) y contingente (003).</t>
  </si>
  <si>
    <t xml:space="preserve"> y 8,339 son de las zonas bananeras.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</si>
</sst>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64" formatCode="_ * #,##0_ ;_ * \-#,##0_ ;_ * &quot;-&quot;_ ;_ @_ "/>
    <numFmt numFmtId="165" formatCode="General_)"/>
    <numFmt numFmtId="166" formatCode="&quot;$&quot;#.00"/>
    <numFmt numFmtId="167" formatCode="#.00"/>
    <numFmt numFmtId="168" formatCode="%#.00"/>
    <numFmt numFmtId="169" formatCode="#."/>
    <numFmt numFmtId="170" formatCode="m\o\n\th\ d\,\ yyyy"/>
    <numFmt numFmtId="171" formatCode="0.0"/>
  </numFmts>
  <fonts count="9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" fontId="2" fillId="0" borderId="0">
      <protection locked="0"/>
    </xf>
    <xf numFmtId="166" fontId="2" fillId="0" borderId="0">
      <protection locked="0"/>
    </xf>
    <xf numFmtId="170" fontId="2" fillId="0" borderId="0">
      <protection locked="0"/>
    </xf>
    <xf numFmtId="167" fontId="2" fillId="0" borderId="0">
      <protection locked="0"/>
    </xf>
    <xf numFmtId="169" fontId="3" fillId="0" borderId="0">
      <protection locked="0"/>
    </xf>
    <xf numFmtId="169" fontId="3" fillId="0" borderId="0">
      <protection locked="0"/>
    </xf>
    <xf numFmtId="165" fontId="4" fillId="0" borderId="0"/>
    <xf numFmtId="165" fontId="4" fillId="0" borderId="0"/>
    <xf numFmtId="168" fontId="2" fillId="0" borderId="0">
      <protection locked="0"/>
    </xf>
    <xf numFmtId="169" fontId="2" fillId="0" borderId="1">
      <protection locked="0"/>
    </xf>
    <xf numFmtId="0" fontId="1" fillId="0" borderId="0"/>
    <xf numFmtId="0" fontId="8" fillId="0" borderId="0"/>
  </cellStyleXfs>
  <cellXfs count="60">
    <xf numFmtId="0" fontId="0" fillId="0" borderId="0" xfId="0"/>
    <xf numFmtId="3" fontId="5" fillId="0" borderId="4" xfId="0" applyNumberFormat="1" applyFont="1" applyBorder="1" applyAlignment="1">
      <alignment horizontal="right"/>
    </xf>
    <xf numFmtId="3" fontId="5" fillId="0" borderId="4" xfId="0" applyNumberFormat="1" applyFont="1" applyBorder="1"/>
    <xf numFmtId="3" fontId="6" fillId="0" borderId="4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4" xfId="0" applyNumberFormat="1" applyFont="1" applyFill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1" fillId="0" borderId="0" xfId="11" applyFont="1"/>
    <xf numFmtId="3" fontId="1" fillId="0" borderId="0" xfId="11" applyNumberFormat="1" applyFont="1"/>
    <xf numFmtId="3" fontId="1" fillId="0" borderId="0" xfId="11" applyNumberFormat="1" applyFont="1" applyAlignment="1">
      <alignment horizontal="right"/>
    </xf>
    <xf numFmtId="0" fontId="1" fillId="0" borderId="0" xfId="11" applyFont="1" applyBorder="1"/>
    <xf numFmtId="3" fontId="1" fillId="0" borderId="0" xfId="11" applyNumberFormat="1" applyFont="1" applyBorder="1" applyAlignment="1">
      <alignment horizontal="right"/>
    </xf>
    <xf numFmtId="0" fontId="1" fillId="0" borderId="0" xfId="11" quotePrefix="1" applyFont="1"/>
    <xf numFmtId="3" fontId="0" fillId="0" borderId="0" xfId="8" applyNumberFormat="1" applyFont="1" applyFill="1"/>
    <xf numFmtId="165" fontId="0" fillId="0" borderId="0" xfId="7" applyFont="1" applyAlignment="1" applyProtection="1">
      <alignment horizontal="left"/>
    </xf>
    <xf numFmtId="3" fontId="1" fillId="0" borderId="6" xfId="11" applyNumberFormat="1" applyFont="1" applyBorder="1" applyAlignment="1">
      <alignment horizontal="right"/>
    </xf>
    <xf numFmtId="3" fontId="1" fillId="0" borderId="7" xfId="11" applyNumberFormat="1" applyFont="1" applyBorder="1" applyAlignment="1">
      <alignment horizontal="right"/>
    </xf>
    <xf numFmtId="0" fontId="1" fillId="0" borderId="5" xfId="11" applyFont="1" applyBorder="1"/>
    <xf numFmtId="3" fontId="1" fillId="0" borderId="10" xfId="11" applyNumberFormat="1" applyFont="1" applyBorder="1" applyAlignment="1">
      <alignment horizontal="right"/>
    </xf>
    <xf numFmtId="3" fontId="1" fillId="0" borderId="11" xfId="11" applyNumberFormat="1" applyFont="1" applyBorder="1" applyAlignment="1">
      <alignment horizontal="right"/>
    </xf>
    <xf numFmtId="164" fontId="1" fillId="0" borderId="11" xfId="11" applyNumberFormat="1" applyFont="1" applyBorder="1" applyAlignment="1">
      <alignment horizontal="right"/>
    </xf>
    <xf numFmtId="3" fontId="6" fillId="0" borderId="10" xfId="11" applyNumberFormat="1" applyFont="1" applyBorder="1" applyAlignment="1">
      <alignment horizontal="right"/>
    </xf>
    <xf numFmtId="3" fontId="6" fillId="0" borderId="11" xfId="11" applyNumberFormat="1" applyFont="1" applyBorder="1" applyAlignment="1">
      <alignment horizontal="right"/>
    </xf>
    <xf numFmtId="3" fontId="1" fillId="0" borderId="11" xfId="11" applyNumberFormat="1" applyFont="1" applyFill="1" applyBorder="1" applyAlignment="1">
      <alignment horizontal="right"/>
    </xf>
    <xf numFmtId="3" fontId="1" fillId="0" borderId="0" xfId="11" applyNumberFormat="1" applyFont="1" applyBorder="1"/>
    <xf numFmtId="0" fontId="1" fillId="0" borderId="0" xfId="11" applyFont="1" applyAlignment="1">
      <alignment horizontal="center" vertical="center" wrapText="1"/>
    </xf>
    <xf numFmtId="3" fontId="1" fillId="0" borderId="10" xfId="11" applyNumberFormat="1" applyFont="1" applyFill="1" applyBorder="1" applyAlignment="1">
      <alignment horizontal="right"/>
    </xf>
    <xf numFmtId="0" fontId="1" fillId="0" borderId="0" xfId="11" applyFont="1" applyFill="1"/>
    <xf numFmtId="49" fontId="1" fillId="0" borderId="0" xfId="11" applyNumberFormat="1" applyFont="1"/>
    <xf numFmtId="3" fontId="6" fillId="0" borderId="0" xfId="11" applyNumberFormat="1" applyFont="1" applyBorder="1" applyAlignment="1">
      <alignment horizontal="right"/>
    </xf>
    <xf numFmtId="0" fontId="6" fillId="0" borderId="0" xfId="11" applyFont="1"/>
    <xf numFmtId="3" fontId="1" fillId="0" borderId="3" xfId="11" applyNumberFormat="1" applyFont="1" applyBorder="1"/>
    <xf numFmtId="3" fontId="6" fillId="2" borderId="2" xfId="11" quotePrefix="1" applyNumberFormat="1" applyFont="1" applyFill="1" applyBorder="1" applyAlignment="1">
      <alignment horizontal="center" vertical="center" wrapText="1"/>
    </xf>
    <xf numFmtId="3" fontId="6" fillId="2" borderId="12" xfId="11" quotePrefix="1" applyNumberFormat="1" applyFont="1" applyFill="1" applyBorder="1" applyAlignment="1">
      <alignment horizontal="center" vertical="center" wrapText="1"/>
    </xf>
    <xf numFmtId="164" fontId="1" fillId="0" borderId="10" xfId="11" applyNumberFormat="1" applyFont="1" applyBorder="1" applyAlignment="1">
      <alignment horizontal="right"/>
    </xf>
    <xf numFmtId="3" fontId="6" fillId="0" borderId="4" xfId="0" applyNumberFormat="1" applyFont="1" applyFill="1" applyBorder="1" applyAlignment="1">
      <alignment horizontal="right"/>
    </xf>
    <xf numFmtId="164" fontId="5" fillId="0" borderId="4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6" fillId="0" borderId="10" xfId="11" applyNumberFormat="1" applyFont="1" applyFill="1" applyBorder="1" applyAlignment="1">
      <alignment horizontal="right"/>
    </xf>
    <xf numFmtId="3" fontId="5" fillId="0" borderId="4" xfId="0" applyNumberFormat="1" applyFont="1" applyFill="1" applyBorder="1"/>
    <xf numFmtId="3" fontId="5" fillId="0" borderId="10" xfId="0" applyNumberFormat="1" applyFont="1" applyFill="1" applyBorder="1"/>
    <xf numFmtId="3" fontId="6" fillId="0" borderId="11" xfId="11" applyNumberFormat="1" applyFont="1" applyFill="1" applyBorder="1" applyAlignment="1">
      <alignment horizontal="right"/>
    </xf>
    <xf numFmtId="3" fontId="5" fillId="0" borderId="10" xfId="0" applyNumberFormat="1" applyFont="1" applyFill="1" applyBorder="1" applyAlignment="1">
      <alignment horizontal="right"/>
    </xf>
    <xf numFmtId="3" fontId="1" fillId="0" borderId="0" xfId="11" applyNumberFormat="1" applyFont="1" applyFill="1" applyBorder="1" applyAlignment="1">
      <alignment horizontal="right"/>
    </xf>
    <xf numFmtId="171" fontId="1" fillId="0" borderId="0" xfId="11" applyNumberFormat="1" applyFont="1"/>
    <xf numFmtId="3" fontId="1" fillId="0" borderId="4" xfId="0" applyNumberFormat="1" applyFont="1" applyFill="1" applyBorder="1" applyAlignment="1">
      <alignment horizontal="right"/>
    </xf>
    <xf numFmtId="3" fontId="6" fillId="0" borderId="0" xfId="11" applyNumberFormat="1" applyFont="1" applyFill="1" applyBorder="1" applyAlignment="1">
      <alignment horizontal="right"/>
    </xf>
    <xf numFmtId="41" fontId="5" fillId="0" borderId="4" xfId="0" applyNumberFormat="1" applyFont="1" applyBorder="1" applyAlignment="1">
      <alignment horizontal="right"/>
    </xf>
    <xf numFmtId="41" fontId="5" fillId="0" borderId="4" xfId="0" applyNumberFormat="1" applyFont="1" applyFill="1" applyBorder="1" applyAlignment="1">
      <alignment horizontal="right"/>
    </xf>
    <xf numFmtId="41" fontId="1" fillId="0" borderId="11" xfId="11" applyNumberFormat="1" applyFont="1" applyBorder="1" applyAlignment="1">
      <alignment horizontal="right"/>
    </xf>
    <xf numFmtId="41" fontId="5" fillId="0" borderId="4" xfId="0" applyNumberFormat="1" applyFont="1" applyFill="1" applyBorder="1"/>
    <xf numFmtId="41" fontId="1" fillId="0" borderId="11" xfId="11" applyNumberFormat="1" applyFont="1" applyFill="1" applyBorder="1" applyAlignment="1">
      <alignment horizontal="right"/>
    </xf>
    <xf numFmtId="41" fontId="1" fillId="0" borderId="10" xfId="11" applyNumberFormat="1" applyFont="1" applyFill="1" applyBorder="1" applyAlignment="1">
      <alignment horizontal="right"/>
    </xf>
    <xf numFmtId="0" fontId="6" fillId="0" borderId="0" xfId="11" applyFont="1" applyAlignment="1">
      <alignment horizontal="center"/>
    </xf>
    <xf numFmtId="3" fontId="7" fillId="0" borderId="0" xfId="8" applyNumberFormat="1" applyFont="1" applyFill="1" applyAlignment="1" applyProtection="1">
      <alignment horizontal="center" vertical="center" wrapText="1"/>
    </xf>
    <xf numFmtId="0" fontId="6" fillId="2" borderId="9" xfId="11" applyFont="1" applyFill="1" applyBorder="1" applyAlignment="1">
      <alignment horizontal="center" vertical="center" wrapText="1"/>
    </xf>
    <xf numFmtId="0" fontId="6" fillId="2" borderId="8" xfId="11" applyFont="1" applyFill="1" applyBorder="1" applyAlignment="1">
      <alignment horizontal="center" vertical="center" wrapText="1"/>
    </xf>
    <xf numFmtId="3" fontId="6" fillId="2" borderId="12" xfId="11" applyNumberFormat="1" applyFont="1" applyFill="1" applyBorder="1" applyAlignment="1">
      <alignment horizontal="center" vertical="center" wrapText="1"/>
    </xf>
    <xf numFmtId="3" fontId="6" fillId="2" borderId="2" xfId="11" applyNumberFormat="1" applyFont="1" applyFill="1" applyBorder="1" applyAlignment="1">
      <alignment horizontal="center" vertical="center" wrapText="1"/>
    </xf>
  </cellXfs>
  <cellStyles count="13">
    <cellStyle name="Comma" xfId="1"/>
    <cellStyle name="Currency" xfId="2"/>
    <cellStyle name="Date" xfId="3"/>
    <cellStyle name="Fixed" xfId="4"/>
    <cellStyle name="Heading1" xfId="5"/>
    <cellStyle name="Heading2" xfId="6"/>
    <cellStyle name="Normal" xfId="0" builtinId="0"/>
    <cellStyle name="Normal 2" xfId="11"/>
    <cellStyle name="Normal 3" xfId="12"/>
    <cellStyle name="Normal_CUAD0198" xfId="7"/>
    <cellStyle name="Normal_CUAD0398" xfId="8"/>
    <cellStyle name="Percent" xfId="9"/>
    <cellStyle name="Total" xfId="10" builtinId="25" customBuiltin="1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9" defaultPivotStyle="PivotStyleLight16"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K539"/>
  <sheetViews>
    <sheetView showGridLines="0" tabSelected="1" topLeftCell="A207" zoomScale="115" zoomScaleNormal="115" zoomScaleSheetLayoutView="115" workbookViewId="0">
      <selection activeCell="G229" sqref="G229"/>
    </sheetView>
  </sheetViews>
  <sheetFormatPr baseColWidth="10" defaultColWidth="11.42578125" defaultRowHeight="12.75" x14ac:dyDescent="0.2"/>
  <cols>
    <col min="1" max="1" width="33.85546875" style="8" customWidth="1"/>
    <col min="2" max="2" width="10.7109375" style="9" customWidth="1"/>
    <col min="3" max="3" width="11.140625" style="9" customWidth="1"/>
    <col min="4" max="6" width="10.7109375" style="9" customWidth="1"/>
    <col min="7" max="16384" width="11.42578125" style="8"/>
  </cols>
  <sheetData>
    <row r="1" spans="1:7" ht="18" customHeight="1" x14ac:dyDescent="0.2">
      <c r="A1" s="54" t="s">
        <v>2</v>
      </c>
      <c r="B1" s="54"/>
      <c r="C1" s="54"/>
      <c r="D1" s="54"/>
      <c r="E1" s="54"/>
      <c r="F1" s="54"/>
    </row>
    <row r="2" spans="1:7" x14ac:dyDescent="0.2">
      <c r="A2" s="55" t="s">
        <v>42</v>
      </c>
      <c r="B2" s="55"/>
      <c r="C2" s="55"/>
      <c r="D2" s="55"/>
      <c r="E2" s="55"/>
      <c r="F2" s="55"/>
    </row>
    <row r="4" spans="1:7" ht="17.25" customHeight="1" x14ac:dyDescent="0.2">
      <c r="A4" s="56" t="s">
        <v>0</v>
      </c>
      <c r="B4" s="58" t="s">
        <v>1</v>
      </c>
      <c r="C4" s="58"/>
      <c r="D4" s="58"/>
      <c r="E4" s="58"/>
      <c r="F4" s="59"/>
      <c r="G4" s="11"/>
    </row>
    <row r="5" spans="1:7" ht="22.5" customHeight="1" x14ac:dyDescent="0.2">
      <c r="A5" s="57"/>
      <c r="B5" s="34" t="s">
        <v>26</v>
      </c>
      <c r="C5" s="34" t="s">
        <v>4</v>
      </c>
      <c r="D5" s="33" t="s">
        <v>38</v>
      </c>
      <c r="E5" s="34" t="s">
        <v>43</v>
      </c>
      <c r="F5" s="33" t="s">
        <v>41</v>
      </c>
      <c r="G5" s="11"/>
    </row>
    <row r="6" spans="1:7" x14ac:dyDescent="0.2">
      <c r="B6" s="32"/>
      <c r="C6" s="32"/>
      <c r="D6" s="32"/>
      <c r="E6" s="32"/>
      <c r="F6" s="32"/>
    </row>
    <row r="7" spans="1:7" x14ac:dyDescent="0.2">
      <c r="A7" s="31" t="s">
        <v>18</v>
      </c>
      <c r="B7" s="22">
        <v>911829</v>
      </c>
      <c r="C7" s="3">
        <f>SUM(C9:C25)</f>
        <v>695932</v>
      </c>
      <c r="D7" s="3">
        <v>760430</v>
      </c>
      <c r="E7" s="3">
        <v>890760</v>
      </c>
      <c r="F7" s="36">
        <v>291541</v>
      </c>
    </row>
    <row r="8" spans="1:7" x14ac:dyDescent="0.2">
      <c r="B8" s="19"/>
      <c r="C8" s="2"/>
      <c r="D8" s="2"/>
      <c r="E8" s="2"/>
      <c r="F8" s="40"/>
    </row>
    <row r="9" spans="1:7" ht="14.25" customHeight="1" x14ac:dyDescent="0.2">
      <c r="A9" s="8" t="s">
        <v>19</v>
      </c>
      <c r="B9" s="19">
        <v>5439</v>
      </c>
      <c r="C9" s="6">
        <f t="shared" ref="C9:C25" si="0">+C29+C88</f>
        <v>5134</v>
      </c>
      <c r="D9" s="6">
        <v>4643</v>
      </c>
      <c r="E9" s="6">
        <v>4993</v>
      </c>
      <c r="F9" s="46">
        <v>5</v>
      </c>
    </row>
    <row r="10" spans="1:7" ht="14.25" customHeight="1" x14ac:dyDescent="0.2">
      <c r="A10" s="8" t="s">
        <v>5</v>
      </c>
      <c r="B10" s="19">
        <v>7708</v>
      </c>
      <c r="C10" s="6">
        <f t="shared" si="0"/>
        <v>10348</v>
      </c>
      <c r="D10" s="6">
        <v>7682</v>
      </c>
      <c r="E10" s="6">
        <v>8179</v>
      </c>
      <c r="F10" s="46">
        <v>10</v>
      </c>
    </row>
    <row r="11" spans="1:7" ht="14.25" customHeight="1" x14ac:dyDescent="0.2">
      <c r="A11" s="8" t="s">
        <v>17</v>
      </c>
      <c r="B11" s="19">
        <v>1339</v>
      </c>
      <c r="C11" s="6">
        <f t="shared" si="0"/>
        <v>1429</v>
      </c>
      <c r="D11" s="6">
        <v>1023</v>
      </c>
      <c r="E11" s="6">
        <v>1318</v>
      </c>
      <c r="F11" s="46">
        <v>13</v>
      </c>
    </row>
    <row r="12" spans="1:7" ht="14.25" customHeight="1" x14ac:dyDescent="0.2">
      <c r="A12" s="8" t="s">
        <v>6</v>
      </c>
      <c r="B12" s="19">
        <v>1505</v>
      </c>
      <c r="C12" s="6">
        <f t="shared" si="0"/>
        <v>1510</v>
      </c>
      <c r="D12" s="6">
        <v>1048</v>
      </c>
      <c r="E12" s="6">
        <v>1463</v>
      </c>
      <c r="F12" s="46">
        <v>12</v>
      </c>
    </row>
    <row r="13" spans="1:7" ht="14.25" customHeight="1" x14ac:dyDescent="0.2">
      <c r="A13" s="8" t="s">
        <v>7</v>
      </c>
      <c r="B13" s="19">
        <v>1642</v>
      </c>
      <c r="C13" s="6">
        <f t="shared" si="0"/>
        <v>1576</v>
      </c>
      <c r="D13" s="6">
        <v>955</v>
      </c>
      <c r="E13" s="6">
        <v>1530</v>
      </c>
      <c r="F13" s="46">
        <v>95</v>
      </c>
    </row>
    <row r="14" spans="1:7" ht="14.25" customHeight="1" x14ac:dyDescent="0.2">
      <c r="A14" s="8" t="s">
        <v>20</v>
      </c>
      <c r="B14" s="19">
        <v>5851</v>
      </c>
      <c r="C14" s="6">
        <f t="shared" si="0"/>
        <v>4275</v>
      </c>
      <c r="D14" s="6">
        <v>4018</v>
      </c>
      <c r="E14" s="6">
        <v>4889</v>
      </c>
      <c r="F14" s="46">
        <v>52</v>
      </c>
    </row>
    <row r="15" spans="1:7" ht="14.25" customHeight="1" x14ac:dyDescent="0.2">
      <c r="A15" s="8" t="s">
        <v>8</v>
      </c>
      <c r="B15" s="19">
        <v>23772</v>
      </c>
      <c r="C15" s="6">
        <f t="shared" si="0"/>
        <v>22840</v>
      </c>
      <c r="D15" s="6">
        <v>17660</v>
      </c>
      <c r="E15" s="6">
        <v>19341</v>
      </c>
      <c r="F15" s="46">
        <v>106</v>
      </c>
    </row>
    <row r="16" spans="1:7" ht="14.25" customHeight="1" x14ac:dyDescent="0.2">
      <c r="A16" s="8" t="s">
        <v>9</v>
      </c>
      <c r="B16" s="19">
        <v>29904</v>
      </c>
      <c r="C16" s="6">
        <f t="shared" si="0"/>
        <v>31724</v>
      </c>
      <c r="D16" s="6">
        <v>24404</v>
      </c>
      <c r="E16" s="6">
        <v>28685</v>
      </c>
      <c r="F16" s="46">
        <v>803</v>
      </c>
      <c r="G16" s="9"/>
    </row>
    <row r="17" spans="1:11" ht="14.25" customHeight="1" x14ac:dyDescent="0.2">
      <c r="A17" s="8" t="s">
        <v>10</v>
      </c>
      <c r="B17" s="19">
        <v>37298</v>
      </c>
      <c r="C17" s="6">
        <f t="shared" si="0"/>
        <v>37738</v>
      </c>
      <c r="D17" s="6">
        <v>29759</v>
      </c>
      <c r="E17" s="6">
        <v>32882</v>
      </c>
      <c r="F17" s="46">
        <v>820</v>
      </c>
      <c r="G17" s="9"/>
    </row>
    <row r="18" spans="1:11" ht="14.25" customHeight="1" x14ac:dyDescent="0.2">
      <c r="A18" s="8" t="s">
        <v>21</v>
      </c>
      <c r="B18" s="19">
        <v>89403</v>
      </c>
      <c r="C18" s="6">
        <f t="shared" si="0"/>
        <v>55638</v>
      </c>
      <c r="D18" s="6">
        <v>53876</v>
      </c>
      <c r="E18" s="6">
        <v>61766</v>
      </c>
      <c r="F18" s="46">
        <v>1976</v>
      </c>
      <c r="G18" s="9"/>
    </row>
    <row r="19" spans="1:11" ht="14.25" customHeight="1" x14ac:dyDescent="0.2">
      <c r="A19" s="8" t="s">
        <v>22</v>
      </c>
      <c r="B19" s="19">
        <v>151150</v>
      </c>
      <c r="C19" s="6">
        <f t="shared" si="0"/>
        <v>93710</v>
      </c>
      <c r="D19" s="6">
        <v>113326</v>
      </c>
      <c r="E19" s="6">
        <v>142679</v>
      </c>
      <c r="F19" s="46">
        <v>30128</v>
      </c>
      <c r="G19" s="9"/>
      <c r="H19" s="9"/>
    </row>
    <row r="20" spans="1:11" ht="14.25" customHeight="1" x14ac:dyDescent="0.2">
      <c r="A20" s="8" t="s">
        <v>11</v>
      </c>
      <c r="B20" s="19">
        <v>86541</v>
      </c>
      <c r="C20" s="6">
        <f t="shared" si="0"/>
        <v>52760</v>
      </c>
      <c r="D20" s="6">
        <v>67339</v>
      </c>
      <c r="E20" s="6">
        <v>84972</v>
      </c>
      <c r="F20" s="46">
        <v>14963</v>
      </c>
      <c r="G20" s="9"/>
    </row>
    <row r="21" spans="1:11" ht="14.25" customHeight="1" x14ac:dyDescent="0.2">
      <c r="A21" s="8" t="s">
        <v>12</v>
      </c>
      <c r="B21" s="19">
        <v>68667</v>
      </c>
      <c r="C21" s="6">
        <f t="shared" si="0"/>
        <v>47658</v>
      </c>
      <c r="D21" s="6">
        <v>61053</v>
      </c>
      <c r="E21" s="6">
        <v>72874</v>
      </c>
      <c r="F21" s="46">
        <v>24900</v>
      </c>
      <c r="G21" s="9"/>
    </row>
    <row r="22" spans="1:11" ht="14.25" customHeight="1" x14ac:dyDescent="0.2">
      <c r="A22" s="8" t="s">
        <v>13</v>
      </c>
      <c r="B22" s="19">
        <v>48845</v>
      </c>
      <c r="C22" s="6">
        <f t="shared" si="0"/>
        <v>34242</v>
      </c>
      <c r="D22" s="6">
        <v>40010</v>
      </c>
      <c r="E22" s="6">
        <v>47418</v>
      </c>
      <c r="F22" s="46">
        <v>18347</v>
      </c>
      <c r="G22" s="9"/>
    </row>
    <row r="23" spans="1:11" ht="14.25" customHeight="1" x14ac:dyDescent="0.2">
      <c r="A23" s="8" t="s">
        <v>14</v>
      </c>
      <c r="B23" s="19">
        <v>155263</v>
      </c>
      <c r="C23" s="6">
        <f t="shared" si="0"/>
        <v>109793</v>
      </c>
      <c r="D23" s="6">
        <v>128040</v>
      </c>
      <c r="E23" s="6">
        <v>145220</v>
      </c>
      <c r="F23" s="46">
        <v>66574</v>
      </c>
      <c r="G23" s="9"/>
    </row>
    <row r="24" spans="1:11" ht="14.25" customHeight="1" x14ac:dyDescent="0.2">
      <c r="A24" s="8" t="s">
        <v>23</v>
      </c>
      <c r="B24" s="19">
        <v>93052</v>
      </c>
      <c r="C24" s="6">
        <f t="shared" si="0"/>
        <v>85316</v>
      </c>
      <c r="D24" s="6">
        <v>92921</v>
      </c>
      <c r="E24" s="6">
        <v>101190</v>
      </c>
      <c r="F24" s="46">
        <v>65743</v>
      </c>
      <c r="G24" s="9"/>
    </row>
    <row r="25" spans="1:11" ht="14.25" customHeight="1" x14ac:dyDescent="0.2">
      <c r="A25" s="8" t="s">
        <v>24</v>
      </c>
      <c r="B25" s="19">
        <v>104450</v>
      </c>
      <c r="C25" s="6">
        <f t="shared" si="0"/>
        <v>100241</v>
      </c>
      <c r="D25" s="6">
        <v>112673</v>
      </c>
      <c r="E25" s="6">
        <v>131361</v>
      </c>
      <c r="F25" s="46">
        <v>66994</v>
      </c>
      <c r="G25" s="9"/>
    </row>
    <row r="26" spans="1:11" ht="14.25" customHeight="1" x14ac:dyDescent="0.2">
      <c r="B26" s="20"/>
      <c r="C26" s="20"/>
      <c r="D26" s="19"/>
      <c r="E26" s="20"/>
      <c r="F26" s="27"/>
      <c r="G26" s="9"/>
    </row>
    <row r="27" spans="1:11" x14ac:dyDescent="0.2">
      <c r="A27" s="8" t="s">
        <v>36</v>
      </c>
      <c r="B27" s="22">
        <f>SUM(B29:B45)</f>
        <v>642343</v>
      </c>
      <c r="C27" s="22">
        <f>SUM(C29:C45)</f>
        <v>425220</v>
      </c>
      <c r="D27" s="22">
        <v>476892</v>
      </c>
      <c r="E27" s="22">
        <v>600297</v>
      </c>
      <c r="F27" s="36" t="s">
        <v>39</v>
      </c>
      <c r="G27" s="9"/>
    </row>
    <row r="28" spans="1:11" x14ac:dyDescent="0.2">
      <c r="B28" s="19"/>
      <c r="C28" s="19"/>
      <c r="D28" s="19"/>
      <c r="E28" s="19"/>
      <c r="F28" s="27"/>
      <c r="G28" s="9"/>
    </row>
    <row r="29" spans="1:11" ht="14.25" customHeight="1" x14ac:dyDescent="0.2">
      <c r="A29" s="8" t="s">
        <v>19</v>
      </c>
      <c r="B29" s="19">
        <f t="shared" ref="B29:C45" si="1">+B49+B69</f>
        <v>5428</v>
      </c>
      <c r="C29" s="19">
        <f t="shared" si="1"/>
        <v>5118</v>
      </c>
      <c r="D29" s="19">
        <v>4629</v>
      </c>
      <c r="E29" s="19">
        <v>4989</v>
      </c>
      <c r="F29" s="5" t="s">
        <v>39</v>
      </c>
      <c r="G29" s="9"/>
      <c r="H29" s="9"/>
      <c r="I29" s="9"/>
      <c r="J29" s="9"/>
      <c r="K29" s="9"/>
    </row>
    <row r="30" spans="1:11" ht="14.25" customHeight="1" x14ac:dyDescent="0.2">
      <c r="A30" s="8" t="s">
        <v>5</v>
      </c>
      <c r="B30" s="19">
        <f t="shared" si="1"/>
        <v>7696</v>
      </c>
      <c r="C30" s="19">
        <f t="shared" si="1"/>
        <v>10330</v>
      </c>
      <c r="D30" s="19">
        <v>7679</v>
      </c>
      <c r="E30" s="19">
        <v>8168</v>
      </c>
      <c r="F30" s="5" t="s">
        <v>39</v>
      </c>
      <c r="G30" s="9"/>
      <c r="I30" s="45"/>
      <c r="J30" s="45"/>
      <c r="K30" s="45"/>
    </row>
    <row r="31" spans="1:11" ht="14.25" customHeight="1" x14ac:dyDescent="0.2">
      <c r="A31" s="8" t="s">
        <v>17</v>
      </c>
      <c r="B31" s="19">
        <f t="shared" si="1"/>
        <v>1336</v>
      </c>
      <c r="C31" s="19">
        <f t="shared" si="1"/>
        <v>1415</v>
      </c>
      <c r="D31" s="19">
        <v>1023</v>
      </c>
      <c r="E31" s="19">
        <v>1314</v>
      </c>
      <c r="F31" s="5" t="s">
        <v>39</v>
      </c>
      <c r="G31" s="9"/>
    </row>
    <row r="32" spans="1:11" ht="14.25" customHeight="1" x14ac:dyDescent="0.2">
      <c r="A32" s="8" t="s">
        <v>6</v>
      </c>
      <c r="B32" s="19">
        <f t="shared" si="1"/>
        <v>1455</v>
      </c>
      <c r="C32" s="19">
        <f t="shared" si="1"/>
        <v>1495</v>
      </c>
      <c r="D32" s="19">
        <v>1037</v>
      </c>
      <c r="E32" s="19">
        <v>1454</v>
      </c>
      <c r="F32" s="5" t="s">
        <v>39</v>
      </c>
      <c r="G32" s="9"/>
    </row>
    <row r="33" spans="1:11" ht="14.25" customHeight="1" x14ac:dyDescent="0.2">
      <c r="A33" s="8" t="s">
        <v>7</v>
      </c>
      <c r="B33" s="19">
        <f t="shared" si="1"/>
        <v>1455</v>
      </c>
      <c r="C33" s="19">
        <f t="shared" si="1"/>
        <v>1358</v>
      </c>
      <c r="D33" s="19">
        <v>937</v>
      </c>
      <c r="E33" s="19">
        <v>1444</v>
      </c>
      <c r="F33" s="5" t="s">
        <v>39</v>
      </c>
      <c r="G33" s="9"/>
    </row>
    <row r="34" spans="1:11" ht="14.25" customHeight="1" x14ac:dyDescent="0.2">
      <c r="A34" s="8" t="s">
        <v>20</v>
      </c>
      <c r="B34" s="19">
        <f t="shared" si="1"/>
        <v>5724</v>
      </c>
      <c r="C34" s="19">
        <f t="shared" si="1"/>
        <v>4177</v>
      </c>
      <c r="D34" s="19">
        <v>3981</v>
      </c>
      <c r="E34" s="19">
        <v>4813</v>
      </c>
      <c r="F34" s="5" t="s">
        <v>39</v>
      </c>
      <c r="G34" s="9"/>
    </row>
    <row r="35" spans="1:11" ht="14.25" customHeight="1" x14ac:dyDescent="0.2">
      <c r="A35" s="8" t="s">
        <v>8</v>
      </c>
      <c r="B35" s="19">
        <f t="shared" si="1"/>
        <v>23684</v>
      </c>
      <c r="C35" s="19">
        <f t="shared" si="1"/>
        <v>22715</v>
      </c>
      <c r="D35" s="19">
        <v>17596</v>
      </c>
      <c r="E35" s="19">
        <v>19281</v>
      </c>
      <c r="F35" s="5" t="s">
        <v>39</v>
      </c>
      <c r="G35" s="9"/>
    </row>
    <row r="36" spans="1:11" ht="14.25" customHeight="1" x14ac:dyDescent="0.2">
      <c r="A36" s="8" t="s">
        <v>9</v>
      </c>
      <c r="B36" s="19">
        <f t="shared" si="1"/>
        <v>28906</v>
      </c>
      <c r="C36" s="19">
        <f t="shared" si="1"/>
        <v>31101</v>
      </c>
      <c r="D36" s="19">
        <v>23748</v>
      </c>
      <c r="E36" s="19">
        <v>27821</v>
      </c>
      <c r="F36" s="5" t="s">
        <v>39</v>
      </c>
      <c r="G36" s="9"/>
    </row>
    <row r="37" spans="1:11" ht="14.25" customHeight="1" x14ac:dyDescent="0.2">
      <c r="A37" s="8" t="s">
        <v>10</v>
      </c>
      <c r="B37" s="19">
        <f t="shared" si="1"/>
        <v>36885</v>
      </c>
      <c r="C37" s="19">
        <f t="shared" si="1"/>
        <v>37264</v>
      </c>
      <c r="D37" s="19">
        <v>28864</v>
      </c>
      <c r="E37" s="19">
        <v>32052</v>
      </c>
      <c r="F37" s="5" t="s">
        <v>39</v>
      </c>
      <c r="G37" s="9"/>
    </row>
    <row r="38" spans="1:11" ht="14.25" customHeight="1" x14ac:dyDescent="0.2">
      <c r="A38" s="8" t="s">
        <v>21</v>
      </c>
      <c r="B38" s="19">
        <f t="shared" si="1"/>
        <v>86017</v>
      </c>
      <c r="C38" s="19">
        <f t="shared" si="1"/>
        <v>52605</v>
      </c>
      <c r="D38" s="19">
        <v>51088</v>
      </c>
      <c r="E38" s="19">
        <v>59038</v>
      </c>
      <c r="F38" s="5" t="s">
        <v>39</v>
      </c>
      <c r="G38" s="9"/>
      <c r="H38" s="9"/>
      <c r="I38" s="9"/>
      <c r="J38" s="9"/>
      <c r="K38" s="9"/>
    </row>
    <row r="39" spans="1:11" ht="14.25" customHeight="1" x14ac:dyDescent="0.2">
      <c r="A39" s="8" t="s">
        <v>22</v>
      </c>
      <c r="B39" s="19">
        <f t="shared" si="1"/>
        <v>111937</v>
      </c>
      <c r="C39" s="19">
        <f t="shared" si="1"/>
        <v>57920</v>
      </c>
      <c r="D39" s="19">
        <v>80243</v>
      </c>
      <c r="E39" s="19">
        <v>110111</v>
      </c>
      <c r="F39" s="5" t="s">
        <v>39</v>
      </c>
      <c r="G39" s="9"/>
      <c r="I39" s="45"/>
      <c r="J39" s="45"/>
      <c r="K39" s="45"/>
    </row>
    <row r="40" spans="1:11" ht="14.25" customHeight="1" x14ac:dyDescent="0.2">
      <c r="A40" s="8" t="s">
        <v>11</v>
      </c>
      <c r="B40" s="19">
        <f t="shared" si="1"/>
        <v>67873</v>
      </c>
      <c r="C40" s="19">
        <f t="shared" si="1"/>
        <v>35569</v>
      </c>
      <c r="D40" s="19">
        <v>49175</v>
      </c>
      <c r="E40" s="19">
        <v>67378</v>
      </c>
      <c r="F40" s="5" t="s">
        <v>39</v>
      </c>
      <c r="G40" s="9"/>
    </row>
    <row r="41" spans="1:11" ht="14.25" customHeight="1" x14ac:dyDescent="0.2">
      <c r="A41" s="8" t="s">
        <v>12</v>
      </c>
      <c r="B41" s="19">
        <f t="shared" si="1"/>
        <v>49415</v>
      </c>
      <c r="C41" s="19">
        <f t="shared" si="1"/>
        <v>27842</v>
      </c>
      <c r="D41" s="19">
        <v>37228</v>
      </c>
      <c r="E41" s="19">
        <v>48366</v>
      </c>
      <c r="F41" s="5" t="s">
        <v>39</v>
      </c>
      <c r="G41" s="9"/>
    </row>
    <row r="42" spans="1:11" ht="14.25" customHeight="1" x14ac:dyDescent="0.2">
      <c r="A42" s="8" t="s">
        <v>13</v>
      </c>
      <c r="B42" s="19">
        <f t="shared" si="1"/>
        <v>31830</v>
      </c>
      <c r="C42" s="19">
        <f t="shared" si="1"/>
        <v>17781</v>
      </c>
      <c r="D42" s="19">
        <v>23702</v>
      </c>
      <c r="E42" s="19">
        <v>30242</v>
      </c>
      <c r="F42" s="5" t="s">
        <v>39</v>
      </c>
      <c r="G42" s="9"/>
    </row>
    <row r="43" spans="1:11" ht="14.25" customHeight="1" x14ac:dyDescent="0.2">
      <c r="A43" s="8" t="s">
        <v>14</v>
      </c>
      <c r="B43" s="19">
        <f t="shared" si="1"/>
        <v>85369</v>
      </c>
      <c r="C43" s="19">
        <f t="shared" si="1"/>
        <v>51410</v>
      </c>
      <c r="D43" s="19">
        <v>65775</v>
      </c>
      <c r="E43" s="19">
        <v>81341</v>
      </c>
      <c r="F43" s="5" t="s">
        <v>39</v>
      </c>
      <c r="G43" s="9"/>
    </row>
    <row r="44" spans="1:11" ht="14.25" customHeight="1" x14ac:dyDescent="0.2">
      <c r="A44" s="8" t="s">
        <v>23</v>
      </c>
      <c r="B44" s="19">
        <f t="shared" si="1"/>
        <v>35979</v>
      </c>
      <c r="C44" s="19">
        <f t="shared" si="1"/>
        <v>23486</v>
      </c>
      <c r="D44" s="19">
        <v>29061</v>
      </c>
      <c r="E44" s="19">
        <v>36710</v>
      </c>
      <c r="F44" s="5" t="s">
        <v>39</v>
      </c>
      <c r="G44" s="9"/>
    </row>
    <row r="45" spans="1:11" ht="14.25" customHeight="1" x14ac:dyDescent="0.2">
      <c r="A45" s="8" t="s">
        <v>24</v>
      </c>
      <c r="B45" s="19">
        <f t="shared" si="1"/>
        <v>61354</v>
      </c>
      <c r="C45" s="19">
        <f t="shared" si="1"/>
        <v>43634</v>
      </c>
      <c r="D45" s="19">
        <v>51126</v>
      </c>
      <c r="E45" s="19">
        <v>65775</v>
      </c>
      <c r="F45" s="5" t="s">
        <v>39</v>
      </c>
      <c r="G45" s="9"/>
    </row>
    <row r="46" spans="1:11" s="11" customFormat="1" x14ac:dyDescent="0.2">
      <c r="B46" s="12"/>
      <c r="C46" s="12"/>
      <c r="D46" s="30"/>
      <c r="E46" s="12"/>
      <c r="F46" s="47"/>
      <c r="G46" s="25"/>
    </row>
    <row r="47" spans="1:11" ht="14.25" customHeight="1" x14ac:dyDescent="0.2">
      <c r="A47" s="8" t="s">
        <v>15</v>
      </c>
      <c r="B47" s="23">
        <v>635017</v>
      </c>
      <c r="C47" s="23">
        <v>417601</v>
      </c>
      <c r="D47" s="3">
        <v>468294</v>
      </c>
      <c r="E47" s="23">
        <v>600297</v>
      </c>
      <c r="F47" s="36" t="s">
        <v>39</v>
      </c>
      <c r="G47" s="9"/>
    </row>
    <row r="48" spans="1:11" x14ac:dyDescent="0.2">
      <c r="B48" s="20"/>
      <c r="C48" s="20"/>
      <c r="D48" s="1"/>
      <c r="E48" s="20"/>
      <c r="F48" s="5"/>
      <c r="G48" s="9"/>
    </row>
    <row r="49" spans="1:7" ht="16.5" customHeight="1" x14ac:dyDescent="0.2">
      <c r="A49" s="8" t="s">
        <v>19</v>
      </c>
      <c r="B49" s="20">
        <v>5162</v>
      </c>
      <c r="C49" s="20">
        <v>4796</v>
      </c>
      <c r="D49" s="1">
        <v>3780</v>
      </c>
      <c r="E49" s="20">
        <v>4989</v>
      </c>
      <c r="F49" s="5" t="s">
        <v>39</v>
      </c>
      <c r="G49" s="9"/>
    </row>
    <row r="50" spans="1:7" ht="14.25" customHeight="1" x14ac:dyDescent="0.2">
      <c r="A50" s="8" t="s">
        <v>5</v>
      </c>
      <c r="B50" s="20">
        <v>7660</v>
      </c>
      <c r="C50" s="20">
        <v>10298</v>
      </c>
      <c r="D50" s="1">
        <v>7363</v>
      </c>
      <c r="E50" s="20">
        <v>8168</v>
      </c>
      <c r="F50" s="5" t="s">
        <v>39</v>
      </c>
      <c r="G50" s="9"/>
    </row>
    <row r="51" spans="1:7" ht="14.25" customHeight="1" x14ac:dyDescent="0.2">
      <c r="A51" s="8" t="s">
        <v>17</v>
      </c>
      <c r="B51" s="20">
        <v>1314</v>
      </c>
      <c r="C51" s="20">
        <v>1390</v>
      </c>
      <c r="D51" s="1">
        <v>870</v>
      </c>
      <c r="E51" s="20">
        <v>1314</v>
      </c>
      <c r="F51" s="5" t="s">
        <v>39</v>
      </c>
      <c r="G51" s="9"/>
    </row>
    <row r="52" spans="1:7" ht="14.25" customHeight="1" x14ac:dyDescent="0.2">
      <c r="A52" s="8" t="s">
        <v>6</v>
      </c>
      <c r="B52" s="20">
        <v>1406</v>
      </c>
      <c r="C52" s="20">
        <v>1477</v>
      </c>
      <c r="D52" s="1">
        <v>932</v>
      </c>
      <c r="E52" s="20">
        <v>1454</v>
      </c>
      <c r="F52" s="5" t="s">
        <v>39</v>
      </c>
      <c r="G52" s="9"/>
    </row>
    <row r="53" spans="1:7" ht="14.25" customHeight="1" x14ac:dyDescent="0.2">
      <c r="A53" s="8" t="s">
        <v>7</v>
      </c>
      <c r="B53" s="20">
        <v>1416</v>
      </c>
      <c r="C53" s="20">
        <v>1338</v>
      </c>
      <c r="D53" s="1">
        <v>840</v>
      </c>
      <c r="E53" s="20">
        <v>1444</v>
      </c>
      <c r="F53" s="5" t="s">
        <v>39</v>
      </c>
      <c r="G53" s="9"/>
    </row>
    <row r="54" spans="1:7" ht="14.25" customHeight="1" x14ac:dyDescent="0.2">
      <c r="A54" s="8" t="s">
        <v>20</v>
      </c>
      <c r="B54" s="20">
        <v>5625</v>
      </c>
      <c r="C54" s="20">
        <v>4102</v>
      </c>
      <c r="D54" s="1">
        <v>3716</v>
      </c>
      <c r="E54" s="20">
        <v>4813</v>
      </c>
      <c r="F54" s="5" t="s">
        <v>39</v>
      </c>
      <c r="G54" s="9"/>
    </row>
    <row r="55" spans="1:7" ht="14.25" customHeight="1" x14ac:dyDescent="0.2">
      <c r="A55" s="8" t="s">
        <v>8</v>
      </c>
      <c r="B55" s="20">
        <v>23373</v>
      </c>
      <c r="C55" s="20">
        <v>22622</v>
      </c>
      <c r="D55" s="1">
        <v>17318</v>
      </c>
      <c r="E55" s="20">
        <v>19281</v>
      </c>
      <c r="F55" s="5" t="s">
        <v>39</v>
      </c>
    </row>
    <row r="56" spans="1:7" ht="14.25" customHeight="1" x14ac:dyDescent="0.2">
      <c r="A56" s="8" t="s">
        <v>9</v>
      </c>
      <c r="B56" s="20">
        <v>26286</v>
      </c>
      <c r="C56" s="20">
        <v>30577</v>
      </c>
      <c r="D56" s="1">
        <v>22791</v>
      </c>
      <c r="E56" s="20">
        <v>27821</v>
      </c>
      <c r="F56" s="5" t="s">
        <v>39</v>
      </c>
    </row>
    <row r="57" spans="1:7" ht="14.25" customHeight="1" x14ac:dyDescent="0.2">
      <c r="A57" s="8" t="s">
        <v>10</v>
      </c>
      <c r="B57" s="20">
        <v>34519</v>
      </c>
      <c r="C57" s="20">
        <v>34346</v>
      </c>
      <c r="D57" s="1">
        <v>26408</v>
      </c>
      <c r="E57" s="20">
        <v>32052</v>
      </c>
      <c r="F57" s="5" t="s">
        <v>39</v>
      </c>
    </row>
    <row r="58" spans="1:7" ht="14.25" customHeight="1" x14ac:dyDescent="0.2">
      <c r="A58" s="8" t="s">
        <v>21</v>
      </c>
      <c r="B58" s="20">
        <v>85528</v>
      </c>
      <c r="C58" s="20">
        <v>51007</v>
      </c>
      <c r="D58" s="1">
        <v>49639</v>
      </c>
      <c r="E58" s="20">
        <v>59038</v>
      </c>
      <c r="F58" s="5" t="s">
        <v>39</v>
      </c>
    </row>
    <row r="59" spans="1:7" ht="14.25" customHeight="1" x14ac:dyDescent="0.2">
      <c r="A59" s="8" t="s">
        <v>22</v>
      </c>
      <c r="B59" s="20">
        <v>111665</v>
      </c>
      <c r="C59" s="20">
        <v>57123</v>
      </c>
      <c r="D59" s="1">
        <v>79508</v>
      </c>
      <c r="E59" s="20">
        <v>110111</v>
      </c>
      <c r="F59" s="5" t="s">
        <v>39</v>
      </c>
    </row>
    <row r="60" spans="1:7" ht="14.25" customHeight="1" x14ac:dyDescent="0.2">
      <c r="A60" s="8" t="s">
        <v>11</v>
      </c>
      <c r="B60" s="20">
        <v>67569</v>
      </c>
      <c r="C60" s="20">
        <v>35010</v>
      </c>
      <c r="D60" s="1">
        <v>48723</v>
      </c>
      <c r="E60" s="20">
        <v>67378</v>
      </c>
      <c r="F60" s="5" t="s">
        <v>39</v>
      </c>
    </row>
    <row r="61" spans="1:7" ht="14.25" customHeight="1" x14ac:dyDescent="0.2">
      <c r="A61" s="8" t="s">
        <v>12</v>
      </c>
      <c r="B61" s="20">
        <v>49289</v>
      </c>
      <c r="C61" s="20">
        <v>27620</v>
      </c>
      <c r="D61" s="1">
        <v>37066</v>
      </c>
      <c r="E61" s="20">
        <v>48366</v>
      </c>
      <c r="F61" s="5" t="s">
        <v>39</v>
      </c>
    </row>
    <row r="62" spans="1:7" ht="14.25" customHeight="1" x14ac:dyDescent="0.2">
      <c r="A62" s="8" t="s">
        <v>13</v>
      </c>
      <c r="B62" s="20">
        <v>31737</v>
      </c>
      <c r="C62" s="20">
        <v>17639</v>
      </c>
      <c r="D62" s="1">
        <v>23590</v>
      </c>
      <c r="E62" s="20">
        <v>30242</v>
      </c>
      <c r="F62" s="5" t="s">
        <v>39</v>
      </c>
    </row>
    <row r="63" spans="1:7" ht="14.25" customHeight="1" x14ac:dyDescent="0.2">
      <c r="A63" s="8" t="s">
        <v>14</v>
      </c>
      <c r="B63" s="20">
        <v>85205</v>
      </c>
      <c r="C63" s="20">
        <v>51204</v>
      </c>
      <c r="D63" s="1">
        <v>65628</v>
      </c>
      <c r="E63" s="20">
        <v>81341</v>
      </c>
      <c r="F63" s="5" t="s">
        <v>39</v>
      </c>
    </row>
    <row r="64" spans="1:7" ht="14.25" customHeight="1" x14ac:dyDescent="0.2">
      <c r="A64" s="8" t="s">
        <v>23</v>
      </c>
      <c r="B64" s="20">
        <v>35943</v>
      </c>
      <c r="C64" s="20">
        <v>23453</v>
      </c>
      <c r="D64" s="1">
        <v>29034</v>
      </c>
      <c r="E64" s="20">
        <v>36710</v>
      </c>
      <c r="F64" s="5" t="s">
        <v>39</v>
      </c>
    </row>
    <row r="65" spans="1:6" ht="14.25" customHeight="1" x14ac:dyDescent="0.2">
      <c r="A65" s="8" t="s">
        <v>24</v>
      </c>
      <c r="B65" s="20">
        <v>61320</v>
      </c>
      <c r="C65" s="20">
        <v>43599</v>
      </c>
      <c r="D65" s="1">
        <v>51088</v>
      </c>
      <c r="E65" s="20">
        <v>65775</v>
      </c>
      <c r="F65" s="5" t="s">
        <v>39</v>
      </c>
    </row>
    <row r="66" spans="1:6" ht="14.25" customHeight="1" x14ac:dyDescent="0.2">
      <c r="B66" s="20"/>
      <c r="C66" s="20"/>
      <c r="D66" s="19"/>
      <c r="E66" s="20"/>
      <c r="F66" s="27"/>
    </row>
    <row r="67" spans="1:6" ht="19.5" customHeight="1" x14ac:dyDescent="0.2">
      <c r="A67" s="8" t="s">
        <v>16</v>
      </c>
      <c r="B67" s="22">
        <v>7326</v>
      </c>
      <c r="C67" s="3">
        <f>SUM(C69:C85)</f>
        <v>7619</v>
      </c>
      <c r="D67" s="3">
        <v>8598</v>
      </c>
      <c r="E67" s="3">
        <v>8232</v>
      </c>
      <c r="F67" s="36" t="s">
        <v>39</v>
      </c>
    </row>
    <row r="68" spans="1:6" x14ac:dyDescent="0.2">
      <c r="B68" s="19"/>
      <c r="C68" s="20"/>
      <c r="D68" s="1"/>
      <c r="E68" s="20"/>
      <c r="F68" s="5"/>
    </row>
    <row r="69" spans="1:6" ht="14.25" customHeight="1" x14ac:dyDescent="0.2">
      <c r="A69" s="8" t="s">
        <v>19</v>
      </c>
      <c r="B69" s="19">
        <v>266</v>
      </c>
      <c r="C69" s="20">
        <v>322</v>
      </c>
      <c r="D69" s="1">
        <v>849</v>
      </c>
      <c r="E69" s="20" t="s">
        <v>39</v>
      </c>
      <c r="F69" s="5" t="s">
        <v>39</v>
      </c>
    </row>
    <row r="70" spans="1:6" ht="14.25" customHeight="1" x14ac:dyDescent="0.2">
      <c r="A70" s="8" t="s">
        <v>5</v>
      </c>
      <c r="B70" s="19">
        <v>36</v>
      </c>
      <c r="C70" s="20">
        <v>32</v>
      </c>
      <c r="D70" s="1">
        <v>316</v>
      </c>
      <c r="E70" s="20" t="s">
        <v>39</v>
      </c>
      <c r="F70" s="5" t="s">
        <v>39</v>
      </c>
    </row>
    <row r="71" spans="1:6" ht="14.25" customHeight="1" x14ac:dyDescent="0.2">
      <c r="A71" s="8" t="s">
        <v>17</v>
      </c>
      <c r="B71" s="19">
        <v>22</v>
      </c>
      <c r="C71" s="20">
        <v>25</v>
      </c>
      <c r="D71" s="1">
        <v>153</v>
      </c>
      <c r="E71" s="20" t="s">
        <v>39</v>
      </c>
      <c r="F71" s="5" t="s">
        <v>39</v>
      </c>
    </row>
    <row r="72" spans="1:6" ht="14.25" customHeight="1" x14ac:dyDescent="0.2">
      <c r="A72" s="8" t="s">
        <v>6</v>
      </c>
      <c r="B72" s="19">
        <v>49</v>
      </c>
      <c r="C72" s="20">
        <v>18</v>
      </c>
      <c r="D72" s="1">
        <v>105</v>
      </c>
      <c r="E72" s="20" t="s">
        <v>39</v>
      </c>
      <c r="F72" s="5" t="s">
        <v>39</v>
      </c>
    </row>
    <row r="73" spans="1:6" ht="14.25" customHeight="1" x14ac:dyDescent="0.2">
      <c r="A73" s="8" t="s">
        <v>7</v>
      </c>
      <c r="B73" s="19">
        <v>39</v>
      </c>
      <c r="C73" s="20">
        <v>20</v>
      </c>
      <c r="D73" s="1">
        <v>97</v>
      </c>
      <c r="E73" s="20" t="s">
        <v>39</v>
      </c>
      <c r="F73" s="5" t="s">
        <v>39</v>
      </c>
    </row>
    <row r="74" spans="1:6" ht="14.25" customHeight="1" x14ac:dyDescent="0.2">
      <c r="A74" s="8" t="s">
        <v>20</v>
      </c>
      <c r="B74" s="19">
        <v>99</v>
      </c>
      <c r="C74" s="20">
        <v>75</v>
      </c>
      <c r="D74" s="1">
        <v>265</v>
      </c>
      <c r="E74" s="20" t="s">
        <v>39</v>
      </c>
      <c r="F74" s="5" t="s">
        <v>39</v>
      </c>
    </row>
    <row r="75" spans="1:6" ht="14.25" customHeight="1" x14ac:dyDescent="0.2">
      <c r="A75" s="8" t="s">
        <v>8</v>
      </c>
      <c r="B75" s="19">
        <v>311</v>
      </c>
      <c r="C75" s="20">
        <v>93</v>
      </c>
      <c r="D75" s="1">
        <v>278</v>
      </c>
      <c r="E75" s="20" t="s">
        <v>39</v>
      </c>
      <c r="F75" s="5" t="s">
        <v>39</v>
      </c>
    </row>
    <row r="76" spans="1:6" ht="14.25" customHeight="1" x14ac:dyDescent="0.2">
      <c r="A76" s="8" t="s">
        <v>9</v>
      </c>
      <c r="B76" s="19">
        <v>2620</v>
      </c>
      <c r="C76" s="20">
        <v>524</v>
      </c>
      <c r="D76" s="1">
        <v>957</v>
      </c>
      <c r="E76" s="20" t="s">
        <v>39</v>
      </c>
      <c r="F76" s="5" t="s">
        <v>39</v>
      </c>
    </row>
    <row r="77" spans="1:6" ht="14.25" customHeight="1" x14ac:dyDescent="0.2">
      <c r="A77" s="8" t="s">
        <v>10</v>
      </c>
      <c r="B77" s="19">
        <v>2366</v>
      </c>
      <c r="C77" s="20">
        <v>2918</v>
      </c>
      <c r="D77" s="1">
        <v>2456</v>
      </c>
      <c r="E77" s="20" t="s">
        <v>39</v>
      </c>
      <c r="F77" s="5" t="s">
        <v>39</v>
      </c>
    </row>
    <row r="78" spans="1:6" ht="14.25" customHeight="1" x14ac:dyDescent="0.2">
      <c r="A78" s="8" t="s">
        <v>21</v>
      </c>
      <c r="B78" s="19">
        <v>489</v>
      </c>
      <c r="C78" s="20">
        <v>1598</v>
      </c>
      <c r="D78" s="1">
        <v>1449</v>
      </c>
      <c r="E78" s="20" t="s">
        <v>39</v>
      </c>
      <c r="F78" s="5" t="s">
        <v>39</v>
      </c>
    </row>
    <row r="79" spans="1:6" ht="14.25" customHeight="1" x14ac:dyDescent="0.2">
      <c r="A79" s="8" t="s">
        <v>22</v>
      </c>
      <c r="B79" s="19">
        <v>272</v>
      </c>
      <c r="C79" s="20">
        <v>797</v>
      </c>
      <c r="D79" s="1">
        <v>735</v>
      </c>
      <c r="E79" s="20" t="s">
        <v>39</v>
      </c>
      <c r="F79" s="5" t="s">
        <v>39</v>
      </c>
    </row>
    <row r="80" spans="1:6" ht="14.25" customHeight="1" x14ac:dyDescent="0.2">
      <c r="A80" s="8" t="s">
        <v>11</v>
      </c>
      <c r="B80" s="19">
        <v>304</v>
      </c>
      <c r="C80" s="20">
        <v>559</v>
      </c>
      <c r="D80" s="1">
        <v>452</v>
      </c>
      <c r="E80" s="20" t="s">
        <v>39</v>
      </c>
      <c r="F80" s="5" t="s">
        <v>39</v>
      </c>
    </row>
    <row r="81" spans="1:7" ht="14.25" customHeight="1" x14ac:dyDescent="0.2">
      <c r="A81" s="8" t="s">
        <v>12</v>
      </c>
      <c r="B81" s="19">
        <v>126</v>
      </c>
      <c r="C81" s="20">
        <v>222</v>
      </c>
      <c r="D81" s="1">
        <v>162</v>
      </c>
      <c r="E81" s="20" t="s">
        <v>39</v>
      </c>
      <c r="F81" s="5" t="s">
        <v>39</v>
      </c>
    </row>
    <row r="82" spans="1:7" ht="14.25" customHeight="1" x14ac:dyDescent="0.2">
      <c r="A82" s="8" t="s">
        <v>13</v>
      </c>
      <c r="B82" s="19">
        <v>93</v>
      </c>
      <c r="C82" s="20">
        <v>142</v>
      </c>
      <c r="D82" s="1">
        <v>112</v>
      </c>
      <c r="E82" s="20" t="s">
        <v>39</v>
      </c>
      <c r="F82" s="5" t="s">
        <v>39</v>
      </c>
    </row>
    <row r="83" spans="1:7" ht="14.25" customHeight="1" x14ac:dyDescent="0.2">
      <c r="A83" s="8" t="s">
        <v>14</v>
      </c>
      <c r="B83" s="19">
        <v>164</v>
      </c>
      <c r="C83" s="20">
        <v>206</v>
      </c>
      <c r="D83" s="1">
        <v>147</v>
      </c>
      <c r="E83" s="20" t="s">
        <v>39</v>
      </c>
      <c r="F83" s="5" t="s">
        <v>39</v>
      </c>
    </row>
    <row r="84" spans="1:7" ht="14.25" customHeight="1" x14ac:dyDescent="0.2">
      <c r="A84" s="8" t="s">
        <v>23</v>
      </c>
      <c r="B84" s="19">
        <v>36</v>
      </c>
      <c r="C84" s="20">
        <v>33</v>
      </c>
      <c r="D84" s="1">
        <v>27</v>
      </c>
      <c r="E84" s="20" t="s">
        <v>39</v>
      </c>
      <c r="F84" s="5" t="s">
        <v>39</v>
      </c>
    </row>
    <row r="85" spans="1:7" ht="14.25" customHeight="1" x14ac:dyDescent="0.2">
      <c r="A85" s="8" t="s">
        <v>24</v>
      </c>
      <c r="B85" s="19">
        <v>34</v>
      </c>
      <c r="C85" s="20">
        <v>35</v>
      </c>
      <c r="D85" s="1">
        <v>38</v>
      </c>
      <c r="E85" s="20" t="s">
        <v>39</v>
      </c>
      <c r="F85" s="5" t="s">
        <v>39</v>
      </c>
    </row>
    <row r="86" spans="1:7" x14ac:dyDescent="0.2">
      <c r="A86" s="29" t="s">
        <v>35</v>
      </c>
      <c r="B86" s="22">
        <v>269486</v>
      </c>
      <c r="C86" s="22">
        <v>270712</v>
      </c>
      <c r="D86" s="3">
        <v>283538</v>
      </c>
      <c r="E86" s="22">
        <v>290463</v>
      </c>
      <c r="F86" s="36">
        <v>291541</v>
      </c>
      <c r="G86" s="9"/>
    </row>
    <row r="87" spans="1:7" x14ac:dyDescent="0.2">
      <c r="B87" s="19"/>
      <c r="C87" s="19"/>
      <c r="D87" s="1"/>
      <c r="E87" s="19"/>
      <c r="F87" s="5"/>
    </row>
    <row r="88" spans="1:7" ht="14.25" customHeight="1" x14ac:dyDescent="0.2">
      <c r="A88" s="8" t="s">
        <v>19</v>
      </c>
      <c r="B88" s="19">
        <v>11</v>
      </c>
      <c r="C88" s="19">
        <v>16</v>
      </c>
      <c r="D88" s="1">
        <v>14</v>
      </c>
      <c r="E88" s="19">
        <v>4</v>
      </c>
      <c r="F88" s="5">
        <v>5</v>
      </c>
    </row>
    <row r="89" spans="1:7" ht="14.25" customHeight="1" x14ac:dyDescent="0.2">
      <c r="A89" s="8" t="s">
        <v>5</v>
      </c>
      <c r="B89" s="19">
        <v>12</v>
      </c>
      <c r="C89" s="19">
        <v>18</v>
      </c>
      <c r="D89" s="1">
        <v>3</v>
      </c>
      <c r="E89" s="19">
        <v>11</v>
      </c>
      <c r="F89" s="5">
        <v>10</v>
      </c>
    </row>
    <row r="90" spans="1:7" ht="14.25" customHeight="1" x14ac:dyDescent="0.2">
      <c r="A90" s="8" t="s">
        <v>17</v>
      </c>
      <c r="B90" s="19">
        <v>3</v>
      </c>
      <c r="C90" s="19">
        <v>14</v>
      </c>
      <c r="D90" s="48">
        <v>0</v>
      </c>
      <c r="E90" s="19">
        <v>4</v>
      </c>
      <c r="F90" s="5">
        <v>13</v>
      </c>
    </row>
    <row r="91" spans="1:7" ht="14.25" customHeight="1" x14ac:dyDescent="0.2">
      <c r="A91" s="8" t="s">
        <v>6</v>
      </c>
      <c r="B91" s="19">
        <v>50</v>
      </c>
      <c r="C91" s="27">
        <v>15</v>
      </c>
      <c r="D91" s="5">
        <v>11</v>
      </c>
      <c r="E91" s="27">
        <v>9</v>
      </c>
      <c r="F91" s="5">
        <v>12</v>
      </c>
      <c r="G91" s="28"/>
    </row>
    <row r="92" spans="1:7" ht="14.25" customHeight="1" x14ac:dyDescent="0.2">
      <c r="A92" s="8" t="s">
        <v>7</v>
      </c>
      <c r="B92" s="19">
        <v>187</v>
      </c>
      <c r="C92" s="27">
        <v>218</v>
      </c>
      <c r="D92" s="5">
        <v>18</v>
      </c>
      <c r="E92" s="27">
        <v>86</v>
      </c>
      <c r="F92" s="5">
        <v>95</v>
      </c>
    </row>
    <row r="93" spans="1:7" ht="14.25" customHeight="1" x14ac:dyDescent="0.2">
      <c r="A93" s="8" t="s">
        <v>20</v>
      </c>
      <c r="B93" s="19">
        <v>127</v>
      </c>
      <c r="C93" s="19">
        <v>98</v>
      </c>
      <c r="D93" s="1">
        <v>37</v>
      </c>
      <c r="E93" s="19">
        <v>76</v>
      </c>
      <c r="F93" s="5">
        <v>52</v>
      </c>
    </row>
    <row r="94" spans="1:7" ht="14.25" customHeight="1" x14ac:dyDescent="0.2">
      <c r="A94" s="8" t="s">
        <v>8</v>
      </c>
      <c r="B94" s="19">
        <v>88</v>
      </c>
      <c r="C94" s="19">
        <v>125</v>
      </c>
      <c r="D94" s="1">
        <v>64</v>
      </c>
      <c r="E94" s="19">
        <v>60</v>
      </c>
      <c r="F94" s="5">
        <v>106</v>
      </c>
    </row>
    <row r="95" spans="1:7" ht="14.25" customHeight="1" x14ac:dyDescent="0.2">
      <c r="A95" s="8" t="s">
        <v>9</v>
      </c>
      <c r="B95" s="19">
        <v>998</v>
      </c>
      <c r="C95" s="19">
        <v>623</v>
      </c>
      <c r="D95" s="1">
        <v>656</v>
      </c>
      <c r="E95" s="19">
        <v>864</v>
      </c>
      <c r="F95" s="5">
        <v>803</v>
      </c>
    </row>
    <row r="96" spans="1:7" ht="14.25" customHeight="1" x14ac:dyDescent="0.2">
      <c r="A96" s="8" t="s">
        <v>10</v>
      </c>
      <c r="B96" s="19">
        <v>413</v>
      </c>
      <c r="C96" s="19">
        <v>474</v>
      </c>
      <c r="D96" s="1">
        <v>895</v>
      </c>
      <c r="E96" s="19">
        <v>830</v>
      </c>
      <c r="F96" s="5">
        <v>820</v>
      </c>
    </row>
    <row r="97" spans="1:7" ht="14.25" customHeight="1" x14ac:dyDescent="0.2">
      <c r="A97" s="8" t="s">
        <v>21</v>
      </c>
      <c r="B97" s="19">
        <v>3386</v>
      </c>
      <c r="C97" s="19">
        <v>3033</v>
      </c>
      <c r="D97" s="1">
        <v>2788</v>
      </c>
      <c r="E97" s="19">
        <v>2728</v>
      </c>
      <c r="F97" s="5">
        <v>1976</v>
      </c>
    </row>
    <row r="98" spans="1:7" ht="14.25" customHeight="1" x14ac:dyDescent="0.2">
      <c r="A98" s="8" t="s">
        <v>22</v>
      </c>
      <c r="B98" s="19">
        <v>39213</v>
      </c>
      <c r="C98" s="19">
        <v>35790</v>
      </c>
      <c r="D98" s="1">
        <v>33083</v>
      </c>
      <c r="E98" s="19">
        <v>32568</v>
      </c>
      <c r="F98" s="5">
        <v>30128</v>
      </c>
    </row>
    <row r="99" spans="1:7" ht="14.25" customHeight="1" x14ac:dyDescent="0.2">
      <c r="A99" s="8" t="s">
        <v>11</v>
      </c>
      <c r="B99" s="19">
        <v>18668</v>
      </c>
      <c r="C99" s="19">
        <v>17191</v>
      </c>
      <c r="D99" s="1">
        <v>18164</v>
      </c>
      <c r="E99" s="19">
        <v>17594</v>
      </c>
      <c r="F99" s="5">
        <v>14963</v>
      </c>
    </row>
    <row r="100" spans="1:7" ht="14.25" customHeight="1" x14ac:dyDescent="0.2">
      <c r="A100" s="8" t="s">
        <v>12</v>
      </c>
      <c r="B100" s="19">
        <v>19252</v>
      </c>
      <c r="C100" s="19">
        <v>19816</v>
      </c>
      <c r="D100" s="1">
        <v>23825</v>
      </c>
      <c r="E100" s="19">
        <v>24508</v>
      </c>
      <c r="F100" s="5">
        <v>24900</v>
      </c>
    </row>
    <row r="101" spans="1:7" ht="14.25" customHeight="1" x14ac:dyDescent="0.2">
      <c r="A101" s="8" t="s">
        <v>13</v>
      </c>
      <c r="B101" s="19">
        <v>17015</v>
      </c>
      <c r="C101" s="19">
        <v>16461</v>
      </c>
      <c r="D101" s="1">
        <v>16308</v>
      </c>
      <c r="E101" s="19">
        <v>17176</v>
      </c>
      <c r="F101" s="5">
        <v>18347</v>
      </c>
    </row>
    <row r="102" spans="1:7" ht="14.25" customHeight="1" x14ac:dyDescent="0.2">
      <c r="A102" s="8" t="s">
        <v>14</v>
      </c>
      <c r="B102" s="19">
        <v>69894</v>
      </c>
      <c r="C102" s="19">
        <v>58383</v>
      </c>
      <c r="D102" s="1">
        <v>62265</v>
      </c>
      <c r="E102" s="19">
        <v>63879</v>
      </c>
      <c r="F102" s="5">
        <v>66574</v>
      </c>
    </row>
    <row r="103" spans="1:7" ht="14.25" customHeight="1" x14ac:dyDescent="0.2">
      <c r="A103" s="8" t="s">
        <v>23</v>
      </c>
      <c r="B103" s="19">
        <v>57073</v>
      </c>
      <c r="C103" s="19">
        <v>61830</v>
      </c>
      <c r="D103" s="1">
        <v>63860</v>
      </c>
      <c r="E103" s="19">
        <v>64480</v>
      </c>
      <c r="F103" s="5">
        <v>65743</v>
      </c>
    </row>
    <row r="104" spans="1:7" ht="14.25" customHeight="1" x14ac:dyDescent="0.2">
      <c r="A104" s="8" t="s">
        <v>24</v>
      </c>
      <c r="B104" s="19">
        <v>43096</v>
      </c>
      <c r="C104" s="19">
        <v>56607</v>
      </c>
      <c r="D104" s="1">
        <v>61547</v>
      </c>
      <c r="E104" s="19">
        <v>65586</v>
      </c>
      <c r="F104" s="5">
        <v>66994</v>
      </c>
    </row>
    <row r="105" spans="1:7" x14ac:dyDescent="0.2">
      <c r="B105" s="19"/>
      <c r="C105" s="20"/>
      <c r="D105" s="19"/>
      <c r="E105" s="20"/>
      <c r="F105" s="27"/>
    </row>
    <row r="106" spans="1:7" ht="16.5" customHeight="1" x14ac:dyDescent="0.2">
      <c r="A106" s="8" t="s">
        <v>34</v>
      </c>
      <c r="B106" s="22">
        <v>152593</v>
      </c>
      <c r="C106" s="22">
        <v>153064</v>
      </c>
      <c r="D106" s="3">
        <v>160222</v>
      </c>
      <c r="E106" s="22">
        <v>164120</v>
      </c>
      <c r="F106" s="36">
        <v>166478</v>
      </c>
    </row>
    <row r="107" spans="1:7" x14ac:dyDescent="0.2">
      <c r="B107" s="19"/>
      <c r="C107" s="20"/>
      <c r="D107" s="1"/>
      <c r="E107" s="20"/>
      <c r="F107" s="5"/>
    </row>
    <row r="108" spans="1:7" ht="14.25" customHeight="1" x14ac:dyDescent="0.2">
      <c r="A108" s="8" t="s">
        <v>19</v>
      </c>
      <c r="B108" s="35">
        <v>0</v>
      </c>
      <c r="C108" s="21">
        <v>0</v>
      </c>
      <c r="D108" s="7">
        <v>0</v>
      </c>
      <c r="E108" s="21">
        <v>0</v>
      </c>
      <c r="F108" s="37">
        <v>0</v>
      </c>
    </row>
    <row r="109" spans="1:7" ht="14.25" customHeight="1" x14ac:dyDescent="0.2">
      <c r="A109" s="8" t="s">
        <v>5</v>
      </c>
      <c r="B109" s="35">
        <v>0</v>
      </c>
      <c r="C109" s="21">
        <v>0</v>
      </c>
      <c r="D109" s="7">
        <v>0</v>
      </c>
      <c r="E109" s="21">
        <v>0</v>
      </c>
      <c r="F109" s="37">
        <v>0</v>
      </c>
      <c r="G109" s="11"/>
    </row>
    <row r="110" spans="1:7" ht="14.25" customHeight="1" x14ac:dyDescent="0.2">
      <c r="A110" s="8" t="s">
        <v>17</v>
      </c>
      <c r="B110" s="35">
        <v>0</v>
      </c>
      <c r="C110" s="21">
        <v>0</v>
      </c>
      <c r="D110" s="7">
        <v>0</v>
      </c>
      <c r="E110" s="21">
        <v>0</v>
      </c>
      <c r="F110" s="37">
        <v>0</v>
      </c>
      <c r="G110" s="11"/>
    </row>
    <row r="111" spans="1:7" ht="14.25" customHeight="1" x14ac:dyDescent="0.2">
      <c r="A111" s="8" t="s">
        <v>6</v>
      </c>
      <c r="B111" s="35">
        <v>0</v>
      </c>
      <c r="C111" s="21">
        <v>0</v>
      </c>
      <c r="D111" s="7">
        <v>0</v>
      </c>
      <c r="E111" s="21">
        <v>0</v>
      </c>
      <c r="F111" s="37">
        <v>0</v>
      </c>
      <c r="G111" s="11"/>
    </row>
    <row r="112" spans="1:7" ht="14.25" customHeight="1" x14ac:dyDescent="0.2">
      <c r="A112" s="8" t="s">
        <v>7</v>
      </c>
      <c r="B112" s="35">
        <v>0</v>
      </c>
      <c r="C112" s="21">
        <v>0</v>
      </c>
      <c r="D112" s="1">
        <v>1</v>
      </c>
      <c r="E112" s="21">
        <v>0</v>
      </c>
      <c r="F112" s="49">
        <v>0</v>
      </c>
      <c r="G112" s="11"/>
    </row>
    <row r="113" spans="1:9" ht="14.25" customHeight="1" x14ac:dyDescent="0.2">
      <c r="A113" s="8" t="s">
        <v>20</v>
      </c>
      <c r="B113" s="20">
        <v>2</v>
      </c>
      <c r="C113" s="20">
        <v>1</v>
      </c>
      <c r="D113" s="48">
        <v>0</v>
      </c>
      <c r="E113" s="50">
        <v>0</v>
      </c>
      <c r="F113" s="49">
        <v>0</v>
      </c>
      <c r="G113" s="11"/>
    </row>
    <row r="114" spans="1:9" ht="14.25" customHeight="1" x14ac:dyDescent="0.2">
      <c r="A114" s="8" t="s">
        <v>8</v>
      </c>
      <c r="B114" s="19">
        <v>9</v>
      </c>
      <c r="C114" s="20">
        <v>3</v>
      </c>
      <c r="D114" s="1">
        <v>3</v>
      </c>
      <c r="E114" s="20">
        <v>4</v>
      </c>
      <c r="F114" s="5">
        <v>2</v>
      </c>
      <c r="G114" s="11"/>
    </row>
    <row r="115" spans="1:9" ht="14.25" customHeight="1" x14ac:dyDescent="0.2">
      <c r="A115" s="8" t="s">
        <v>9</v>
      </c>
      <c r="B115" s="19">
        <v>394</v>
      </c>
      <c r="C115" s="20">
        <v>199</v>
      </c>
      <c r="D115" s="1">
        <v>332</v>
      </c>
      <c r="E115" s="20">
        <v>284</v>
      </c>
      <c r="F115" s="5">
        <v>261</v>
      </c>
      <c r="G115" s="11"/>
      <c r="I115" s="26"/>
    </row>
    <row r="116" spans="1:9" ht="14.25" customHeight="1" x14ac:dyDescent="0.2">
      <c r="A116" s="8" t="s">
        <v>10</v>
      </c>
      <c r="B116" s="19">
        <v>57</v>
      </c>
      <c r="C116" s="20">
        <v>26</v>
      </c>
      <c r="D116" s="1">
        <v>31</v>
      </c>
      <c r="E116" s="20">
        <v>26</v>
      </c>
      <c r="F116" s="5">
        <v>27</v>
      </c>
      <c r="G116" s="25"/>
    </row>
    <row r="117" spans="1:9" ht="14.25" customHeight="1" x14ac:dyDescent="0.2">
      <c r="A117" s="8" t="s">
        <v>21</v>
      </c>
      <c r="B117" s="19">
        <v>487</v>
      </c>
      <c r="C117" s="20">
        <v>365</v>
      </c>
      <c r="D117" s="1">
        <v>293</v>
      </c>
      <c r="E117" s="20">
        <v>224</v>
      </c>
      <c r="F117" s="5">
        <v>207</v>
      </c>
      <c r="G117" s="25"/>
    </row>
    <row r="118" spans="1:9" ht="14.25" customHeight="1" x14ac:dyDescent="0.2">
      <c r="A118" s="8" t="s">
        <v>22</v>
      </c>
      <c r="B118" s="19">
        <v>21288</v>
      </c>
      <c r="C118" s="20">
        <v>19935</v>
      </c>
      <c r="D118" s="1">
        <v>19238</v>
      </c>
      <c r="E118" s="20">
        <v>19215</v>
      </c>
      <c r="F118" s="5">
        <v>18502</v>
      </c>
      <c r="G118" s="25"/>
    </row>
    <row r="119" spans="1:9" ht="14.25" customHeight="1" x14ac:dyDescent="0.2">
      <c r="A119" s="8" t="s">
        <v>11</v>
      </c>
      <c r="B119" s="19">
        <v>6985</v>
      </c>
      <c r="C119" s="20">
        <v>6035</v>
      </c>
      <c r="D119" s="1">
        <v>5803</v>
      </c>
      <c r="E119" s="20">
        <v>5600</v>
      </c>
      <c r="F119" s="5">
        <v>5334</v>
      </c>
      <c r="G119" s="25"/>
    </row>
    <row r="120" spans="1:9" ht="14.25" customHeight="1" x14ac:dyDescent="0.2">
      <c r="A120" s="8" t="s">
        <v>12</v>
      </c>
      <c r="B120" s="19">
        <v>8698</v>
      </c>
      <c r="C120" s="20">
        <v>8955</v>
      </c>
      <c r="D120" s="1">
        <v>9678</v>
      </c>
      <c r="E120" s="20">
        <v>9825</v>
      </c>
      <c r="F120" s="5">
        <v>9388</v>
      </c>
      <c r="G120" s="25"/>
    </row>
    <row r="121" spans="1:9" ht="14.25" customHeight="1" x14ac:dyDescent="0.2">
      <c r="A121" s="8" t="s">
        <v>13</v>
      </c>
      <c r="B121" s="19">
        <v>10207</v>
      </c>
      <c r="C121" s="20">
        <v>9885</v>
      </c>
      <c r="D121" s="1">
        <v>9517</v>
      </c>
      <c r="E121" s="20">
        <v>9659</v>
      </c>
      <c r="F121" s="5">
        <v>9935</v>
      </c>
      <c r="G121" s="25"/>
    </row>
    <row r="122" spans="1:9" ht="14.25" customHeight="1" x14ac:dyDescent="0.2">
      <c r="A122" s="8" t="s">
        <v>14</v>
      </c>
      <c r="B122" s="19">
        <v>44095</v>
      </c>
      <c r="C122" s="20">
        <v>31267</v>
      </c>
      <c r="D122" s="1">
        <v>33991</v>
      </c>
      <c r="E122" s="20">
        <v>35020</v>
      </c>
      <c r="F122" s="5">
        <v>36932</v>
      </c>
      <c r="G122" s="25"/>
    </row>
    <row r="123" spans="1:9" ht="14.25" customHeight="1" x14ac:dyDescent="0.2">
      <c r="A123" s="8" t="s">
        <v>23</v>
      </c>
      <c r="B123" s="19">
        <v>42353</v>
      </c>
      <c r="C123" s="20">
        <v>46264</v>
      </c>
      <c r="D123" s="1">
        <v>47325</v>
      </c>
      <c r="E123" s="20">
        <v>47907</v>
      </c>
      <c r="F123" s="5">
        <v>49028</v>
      </c>
      <c r="G123" s="11"/>
    </row>
    <row r="124" spans="1:9" ht="14.25" customHeight="1" x14ac:dyDescent="0.2">
      <c r="A124" s="8" t="s">
        <v>24</v>
      </c>
      <c r="B124" s="19">
        <v>18018</v>
      </c>
      <c r="C124" s="20">
        <v>30129</v>
      </c>
      <c r="D124" s="1">
        <v>34010</v>
      </c>
      <c r="E124" s="20">
        <v>36356</v>
      </c>
      <c r="F124" s="5">
        <v>36862</v>
      </c>
      <c r="G124" s="11"/>
    </row>
    <row r="125" spans="1:9" s="11" customFormat="1" ht="10.5" customHeight="1" x14ac:dyDescent="0.2">
      <c r="B125" s="12"/>
      <c r="C125" s="12"/>
      <c r="D125" s="4"/>
      <c r="E125" s="12"/>
      <c r="F125" s="38"/>
    </row>
    <row r="126" spans="1:9" x14ac:dyDescent="0.2">
      <c r="A126" s="8" t="s">
        <v>33</v>
      </c>
      <c r="B126" s="39">
        <v>39022</v>
      </c>
      <c r="C126" s="39">
        <v>38191</v>
      </c>
      <c r="D126" s="36">
        <v>38404</v>
      </c>
      <c r="E126" s="39">
        <v>40090</v>
      </c>
      <c r="F126" s="36">
        <v>39871</v>
      </c>
      <c r="G126" s="11"/>
    </row>
    <row r="127" spans="1:9" x14ac:dyDescent="0.2">
      <c r="B127" s="24"/>
      <c r="C127" s="24"/>
      <c r="D127" s="5"/>
      <c r="E127" s="24"/>
      <c r="F127" s="5"/>
      <c r="G127" s="11"/>
    </row>
    <row r="128" spans="1:9" ht="14.25" customHeight="1" x14ac:dyDescent="0.2">
      <c r="A128" s="8" t="s">
        <v>19</v>
      </c>
      <c r="B128" s="24">
        <v>4</v>
      </c>
      <c r="C128" s="24">
        <v>2</v>
      </c>
      <c r="D128" s="40">
        <v>1</v>
      </c>
      <c r="E128" s="24">
        <v>2</v>
      </c>
      <c r="F128" s="40">
        <v>1</v>
      </c>
      <c r="G128" s="11"/>
    </row>
    <row r="129" spans="1:7" ht="15" customHeight="1" x14ac:dyDescent="0.2">
      <c r="A129" s="8" t="s">
        <v>5</v>
      </c>
      <c r="B129" s="24">
        <v>10</v>
      </c>
      <c r="C129" s="24">
        <v>5</v>
      </c>
      <c r="D129" s="51">
        <v>0</v>
      </c>
      <c r="E129" s="24">
        <v>7</v>
      </c>
      <c r="F129" s="40">
        <v>1</v>
      </c>
      <c r="G129" s="11"/>
    </row>
    <row r="130" spans="1:7" ht="15" customHeight="1" x14ac:dyDescent="0.2">
      <c r="A130" s="8" t="s">
        <v>17</v>
      </c>
      <c r="B130" s="24">
        <v>3</v>
      </c>
      <c r="C130" s="24">
        <v>2</v>
      </c>
      <c r="D130" s="51">
        <v>0</v>
      </c>
      <c r="E130" s="24">
        <v>4</v>
      </c>
      <c r="F130" s="40">
        <v>12</v>
      </c>
      <c r="G130" s="11"/>
    </row>
    <row r="131" spans="1:7" ht="15" customHeight="1" x14ac:dyDescent="0.2">
      <c r="A131" s="8" t="s">
        <v>6</v>
      </c>
      <c r="B131" s="24">
        <v>40</v>
      </c>
      <c r="C131" s="24">
        <v>1</v>
      </c>
      <c r="D131" s="40">
        <v>4</v>
      </c>
      <c r="E131" s="52">
        <v>0</v>
      </c>
      <c r="F131" s="40">
        <v>1</v>
      </c>
      <c r="G131" s="11"/>
    </row>
    <row r="132" spans="1:7" ht="15" customHeight="1" x14ac:dyDescent="0.2">
      <c r="A132" s="8" t="s">
        <v>7</v>
      </c>
      <c r="B132" s="24">
        <v>23</v>
      </c>
      <c r="C132" s="24">
        <v>71</v>
      </c>
      <c r="D132" s="40">
        <v>8</v>
      </c>
      <c r="E132" s="24">
        <v>79</v>
      </c>
      <c r="F132" s="40">
        <v>90</v>
      </c>
      <c r="G132" s="11"/>
    </row>
    <row r="133" spans="1:7" ht="15" customHeight="1" x14ac:dyDescent="0.2">
      <c r="A133" s="8" t="s">
        <v>20</v>
      </c>
      <c r="B133" s="24">
        <v>67</v>
      </c>
      <c r="C133" s="24">
        <v>48</v>
      </c>
      <c r="D133" s="40">
        <v>10</v>
      </c>
      <c r="E133" s="24">
        <v>60</v>
      </c>
      <c r="F133" s="40">
        <v>37</v>
      </c>
      <c r="G133" s="11"/>
    </row>
    <row r="134" spans="1:7" ht="15" customHeight="1" x14ac:dyDescent="0.2">
      <c r="A134" s="8" t="s">
        <v>8</v>
      </c>
      <c r="B134" s="24">
        <v>55</v>
      </c>
      <c r="C134" s="24">
        <v>66</v>
      </c>
      <c r="D134" s="40">
        <v>10</v>
      </c>
      <c r="E134" s="24">
        <v>32</v>
      </c>
      <c r="F134" s="40">
        <v>70</v>
      </c>
      <c r="G134" s="11"/>
    </row>
    <row r="135" spans="1:7" ht="15" customHeight="1" x14ac:dyDescent="0.2">
      <c r="A135" s="8" t="s">
        <v>9</v>
      </c>
      <c r="B135" s="24">
        <v>402</v>
      </c>
      <c r="C135" s="24">
        <v>194</v>
      </c>
      <c r="D135" s="40">
        <v>95</v>
      </c>
      <c r="E135" s="24">
        <v>317</v>
      </c>
      <c r="F135" s="40">
        <v>322</v>
      </c>
      <c r="G135" s="11"/>
    </row>
    <row r="136" spans="1:7" ht="15" customHeight="1" x14ac:dyDescent="0.2">
      <c r="A136" s="8" t="s">
        <v>10</v>
      </c>
      <c r="B136" s="24">
        <v>196</v>
      </c>
      <c r="C136" s="24">
        <v>234</v>
      </c>
      <c r="D136" s="40">
        <v>127</v>
      </c>
      <c r="E136" s="24">
        <v>237</v>
      </c>
      <c r="F136" s="40">
        <v>177</v>
      </c>
    </row>
    <row r="137" spans="1:7" ht="15" customHeight="1" x14ac:dyDescent="0.2">
      <c r="A137" s="8" t="s">
        <v>21</v>
      </c>
      <c r="B137" s="24">
        <v>435</v>
      </c>
      <c r="C137" s="24">
        <v>368</v>
      </c>
      <c r="D137" s="40">
        <v>194</v>
      </c>
      <c r="E137" s="24">
        <v>290</v>
      </c>
      <c r="F137" s="40">
        <v>341</v>
      </c>
      <c r="G137" s="11"/>
    </row>
    <row r="138" spans="1:7" ht="15" customHeight="1" x14ac:dyDescent="0.2">
      <c r="A138" s="8" t="s">
        <v>22</v>
      </c>
      <c r="B138" s="24">
        <v>6276</v>
      </c>
      <c r="C138" s="24">
        <v>4958</v>
      </c>
      <c r="D138" s="40">
        <v>4451</v>
      </c>
      <c r="E138" s="24">
        <v>4267</v>
      </c>
      <c r="F138" s="40">
        <v>3537</v>
      </c>
      <c r="G138" s="11"/>
    </row>
    <row r="139" spans="1:7" ht="15" customHeight="1" x14ac:dyDescent="0.2">
      <c r="A139" s="8" t="s">
        <v>11</v>
      </c>
      <c r="B139" s="24">
        <v>5015</v>
      </c>
      <c r="C139" s="24">
        <v>4536</v>
      </c>
      <c r="D139" s="40">
        <v>4227</v>
      </c>
      <c r="E139" s="24">
        <v>4195</v>
      </c>
      <c r="F139" s="40">
        <v>2969</v>
      </c>
      <c r="G139" s="11"/>
    </row>
    <row r="140" spans="1:7" ht="15" customHeight="1" x14ac:dyDescent="0.2">
      <c r="A140" s="8" t="s">
        <v>12</v>
      </c>
      <c r="B140" s="24">
        <v>3766</v>
      </c>
      <c r="C140" s="24">
        <v>4113</v>
      </c>
      <c r="D140" s="40">
        <v>4263</v>
      </c>
      <c r="E140" s="24">
        <v>4087</v>
      </c>
      <c r="F140" s="40">
        <v>4975</v>
      </c>
    </row>
    <row r="141" spans="1:7" ht="15" customHeight="1" x14ac:dyDescent="0.2">
      <c r="A141" s="8" t="s">
        <v>13</v>
      </c>
      <c r="B141" s="24">
        <v>2679</v>
      </c>
      <c r="C141" s="24">
        <v>2476</v>
      </c>
      <c r="D141" s="40">
        <v>2428</v>
      </c>
      <c r="E141" s="24">
        <v>2773</v>
      </c>
      <c r="F141" s="40">
        <v>2843</v>
      </c>
      <c r="G141" s="11"/>
    </row>
    <row r="142" spans="1:7" ht="15" customHeight="1" x14ac:dyDescent="0.2">
      <c r="A142" s="8" t="s">
        <v>14</v>
      </c>
      <c r="B142" s="24">
        <v>9355</v>
      </c>
      <c r="C142" s="24">
        <v>9383</v>
      </c>
      <c r="D142" s="40">
        <v>9832</v>
      </c>
      <c r="E142" s="24">
        <v>10449</v>
      </c>
      <c r="F142" s="40">
        <v>10345</v>
      </c>
      <c r="G142" s="11"/>
    </row>
    <row r="143" spans="1:7" ht="15" customHeight="1" x14ac:dyDescent="0.2">
      <c r="A143" s="8" t="s">
        <v>23</v>
      </c>
      <c r="B143" s="24">
        <v>4096</v>
      </c>
      <c r="C143" s="24">
        <v>3852</v>
      </c>
      <c r="D143" s="40">
        <v>4336</v>
      </c>
      <c r="E143" s="24">
        <v>4664</v>
      </c>
      <c r="F143" s="40">
        <v>4751</v>
      </c>
      <c r="G143" s="11"/>
    </row>
    <row r="144" spans="1:7" ht="15" customHeight="1" x14ac:dyDescent="0.2">
      <c r="A144" s="8" t="s">
        <v>24</v>
      </c>
      <c r="B144" s="24">
        <v>6600</v>
      </c>
      <c r="C144" s="24">
        <v>7882</v>
      </c>
      <c r="D144" s="40">
        <v>8418</v>
      </c>
      <c r="E144" s="24">
        <v>8627</v>
      </c>
      <c r="F144" s="40">
        <v>9399</v>
      </c>
      <c r="G144" s="11"/>
    </row>
    <row r="145" spans="1:7" x14ac:dyDescent="0.2">
      <c r="B145" s="27"/>
      <c r="C145" s="27"/>
      <c r="D145" s="41"/>
      <c r="E145" s="27"/>
      <c r="F145" s="41"/>
      <c r="G145" s="11"/>
    </row>
    <row r="146" spans="1:7" ht="15" customHeight="1" x14ac:dyDescent="0.2">
      <c r="A146" s="8" t="s">
        <v>32</v>
      </c>
      <c r="B146" s="39">
        <v>35264</v>
      </c>
      <c r="C146" s="39">
        <v>35902</v>
      </c>
      <c r="D146" s="36">
        <v>36144</v>
      </c>
      <c r="E146" s="39">
        <v>35979</v>
      </c>
      <c r="F146" s="36">
        <v>35206</v>
      </c>
      <c r="G146" s="11"/>
    </row>
    <row r="147" spans="1:7" ht="11.45" customHeight="1" x14ac:dyDescent="0.2">
      <c r="B147" s="24"/>
      <c r="C147" s="24"/>
      <c r="D147" s="5"/>
      <c r="E147" s="24"/>
      <c r="F147" s="5"/>
      <c r="G147" s="11"/>
    </row>
    <row r="148" spans="1:7" ht="14.45" customHeight="1" x14ac:dyDescent="0.2">
      <c r="A148" s="8" t="s">
        <v>19</v>
      </c>
      <c r="B148" s="52">
        <v>0</v>
      </c>
      <c r="C148" s="52">
        <v>0</v>
      </c>
      <c r="D148" s="51">
        <v>0</v>
      </c>
      <c r="E148" s="52">
        <v>0</v>
      </c>
      <c r="F148" s="51">
        <v>0</v>
      </c>
      <c r="G148" s="11"/>
    </row>
    <row r="149" spans="1:7" ht="14.45" customHeight="1" x14ac:dyDescent="0.2">
      <c r="A149" s="8" t="s">
        <v>5</v>
      </c>
      <c r="B149" s="52">
        <v>0</v>
      </c>
      <c r="C149" s="52">
        <v>0</v>
      </c>
      <c r="D149" s="51">
        <v>0</v>
      </c>
      <c r="E149" s="52">
        <v>0</v>
      </c>
      <c r="F149" s="51">
        <v>0</v>
      </c>
      <c r="G149" s="11"/>
    </row>
    <row r="150" spans="1:7" ht="14.45" customHeight="1" x14ac:dyDescent="0.2">
      <c r="A150" s="8" t="s">
        <v>17</v>
      </c>
      <c r="B150" s="52">
        <v>0</v>
      </c>
      <c r="C150" s="52">
        <v>0</v>
      </c>
      <c r="D150" s="51">
        <v>0</v>
      </c>
      <c r="E150" s="52">
        <v>0</v>
      </c>
      <c r="F150" s="51">
        <v>0</v>
      </c>
      <c r="G150" s="11"/>
    </row>
    <row r="151" spans="1:7" ht="14.45" customHeight="1" x14ac:dyDescent="0.2">
      <c r="A151" s="8" t="s">
        <v>6</v>
      </c>
      <c r="B151" s="52">
        <v>0</v>
      </c>
      <c r="C151" s="52">
        <v>0</v>
      </c>
      <c r="D151" s="51">
        <v>0</v>
      </c>
      <c r="E151" s="52">
        <v>0</v>
      </c>
      <c r="F151" s="51">
        <v>0</v>
      </c>
      <c r="G151" s="11"/>
    </row>
    <row r="152" spans="1:7" ht="14.45" customHeight="1" x14ac:dyDescent="0.2">
      <c r="A152" s="8" t="s">
        <v>7</v>
      </c>
      <c r="B152" s="24">
        <v>159</v>
      </c>
      <c r="C152" s="24">
        <v>139</v>
      </c>
      <c r="D152" s="40">
        <v>5</v>
      </c>
      <c r="E152" s="24">
        <v>5</v>
      </c>
      <c r="F152" s="40">
        <v>4</v>
      </c>
      <c r="G152" s="11"/>
    </row>
    <row r="153" spans="1:7" ht="14.45" customHeight="1" x14ac:dyDescent="0.2">
      <c r="A153" s="8" t="s">
        <v>20</v>
      </c>
      <c r="B153" s="24">
        <v>28</v>
      </c>
      <c r="C153" s="24">
        <v>18</v>
      </c>
      <c r="D153" s="51">
        <v>0</v>
      </c>
      <c r="E153" s="52">
        <v>0</v>
      </c>
      <c r="F153" s="51">
        <v>0</v>
      </c>
      <c r="G153" s="11"/>
    </row>
    <row r="154" spans="1:7" ht="14.45" customHeight="1" x14ac:dyDescent="0.2">
      <c r="A154" s="8" t="s">
        <v>8</v>
      </c>
      <c r="B154" s="24">
        <v>2</v>
      </c>
      <c r="C154" s="24">
        <v>2</v>
      </c>
      <c r="D154" s="40">
        <v>1</v>
      </c>
      <c r="E154" s="24">
        <v>1</v>
      </c>
      <c r="F154" s="40">
        <v>1</v>
      </c>
      <c r="G154" s="11"/>
    </row>
    <row r="155" spans="1:7" ht="14.45" customHeight="1" x14ac:dyDescent="0.2">
      <c r="A155" s="8" t="s">
        <v>9</v>
      </c>
      <c r="B155" s="24">
        <v>7</v>
      </c>
      <c r="C155" s="24">
        <v>7</v>
      </c>
      <c r="D155" s="40">
        <v>7</v>
      </c>
      <c r="E155" s="24">
        <v>6</v>
      </c>
      <c r="F155" s="40">
        <v>6</v>
      </c>
      <c r="G155" s="11"/>
    </row>
    <row r="156" spans="1:7" ht="14.45" customHeight="1" x14ac:dyDescent="0.2">
      <c r="A156" s="8" t="s">
        <v>10</v>
      </c>
      <c r="B156" s="24">
        <v>30</v>
      </c>
      <c r="C156" s="24">
        <v>25</v>
      </c>
      <c r="D156" s="40">
        <v>24</v>
      </c>
      <c r="E156" s="24">
        <v>23</v>
      </c>
      <c r="F156" s="40">
        <v>18</v>
      </c>
      <c r="G156" s="11"/>
    </row>
    <row r="157" spans="1:7" ht="14.45" customHeight="1" x14ac:dyDescent="0.2">
      <c r="A157" s="8" t="s">
        <v>21</v>
      </c>
      <c r="B157" s="24">
        <v>54</v>
      </c>
      <c r="C157" s="24">
        <v>41</v>
      </c>
      <c r="D157" s="40">
        <v>38</v>
      </c>
      <c r="E157" s="24">
        <v>28</v>
      </c>
      <c r="F157" s="40">
        <v>20</v>
      </c>
      <c r="G157" s="11"/>
    </row>
    <row r="158" spans="1:7" ht="14.45" customHeight="1" x14ac:dyDescent="0.2">
      <c r="A158" s="8" t="s">
        <v>22</v>
      </c>
      <c r="B158" s="24">
        <v>2693</v>
      </c>
      <c r="C158" s="24">
        <v>2331</v>
      </c>
      <c r="D158" s="40">
        <v>1969</v>
      </c>
      <c r="E158" s="24">
        <v>1594</v>
      </c>
      <c r="F158" s="40">
        <v>1481</v>
      </c>
      <c r="G158" s="11"/>
    </row>
    <row r="159" spans="1:7" ht="14.45" customHeight="1" x14ac:dyDescent="0.2">
      <c r="A159" s="8" t="s">
        <v>11</v>
      </c>
      <c r="B159" s="24">
        <v>1606</v>
      </c>
      <c r="C159" s="24">
        <v>1591</v>
      </c>
      <c r="D159" s="40">
        <v>1755</v>
      </c>
      <c r="E159" s="24">
        <v>1748</v>
      </c>
      <c r="F159" s="40">
        <v>1496</v>
      </c>
      <c r="G159" s="11"/>
    </row>
    <row r="160" spans="1:7" ht="14.45" customHeight="1" x14ac:dyDescent="0.2">
      <c r="A160" s="8" t="s">
        <v>12</v>
      </c>
      <c r="B160" s="24">
        <v>2726</v>
      </c>
      <c r="C160" s="24">
        <v>2510</v>
      </c>
      <c r="D160" s="40">
        <v>2511</v>
      </c>
      <c r="E160" s="24">
        <v>2231</v>
      </c>
      <c r="F160" s="40">
        <v>2088</v>
      </c>
      <c r="G160" s="11"/>
    </row>
    <row r="161" spans="1:7" ht="14.45" customHeight="1" x14ac:dyDescent="0.2">
      <c r="A161" s="8" t="s">
        <v>13</v>
      </c>
      <c r="B161" s="24">
        <v>2324</v>
      </c>
      <c r="C161" s="24">
        <v>1837</v>
      </c>
      <c r="D161" s="40">
        <v>1828</v>
      </c>
      <c r="E161" s="24">
        <v>1930</v>
      </c>
      <c r="F161" s="40">
        <v>1921</v>
      </c>
      <c r="G161" s="11"/>
    </row>
    <row r="162" spans="1:7" ht="14.45" customHeight="1" x14ac:dyDescent="0.2">
      <c r="A162" s="8" t="s">
        <v>14</v>
      </c>
      <c r="B162" s="24">
        <v>10872</v>
      </c>
      <c r="C162" s="24">
        <v>11608</v>
      </c>
      <c r="D162" s="40">
        <v>11580</v>
      </c>
      <c r="E162" s="24">
        <v>11294</v>
      </c>
      <c r="F162" s="40">
        <v>10989</v>
      </c>
      <c r="G162" s="11"/>
    </row>
    <row r="163" spans="1:7" ht="14.45" customHeight="1" x14ac:dyDescent="0.2">
      <c r="A163" s="8" t="s">
        <v>23</v>
      </c>
      <c r="B163" s="24">
        <v>5909</v>
      </c>
      <c r="C163" s="24">
        <v>6477</v>
      </c>
      <c r="D163" s="40">
        <v>6908</v>
      </c>
      <c r="E163" s="24">
        <v>7466</v>
      </c>
      <c r="F163" s="40">
        <v>7582</v>
      </c>
      <c r="G163" s="11"/>
    </row>
    <row r="164" spans="1:7" ht="14.45" customHeight="1" x14ac:dyDescent="0.2">
      <c r="A164" s="8" t="s">
        <v>24</v>
      </c>
      <c r="B164" s="24">
        <v>8854</v>
      </c>
      <c r="C164" s="24">
        <v>9316</v>
      </c>
      <c r="D164" s="40">
        <v>9518</v>
      </c>
      <c r="E164" s="24">
        <v>9653</v>
      </c>
      <c r="F164" s="40">
        <v>9600</v>
      </c>
      <c r="G164" s="11"/>
    </row>
    <row r="165" spans="1:7" x14ac:dyDescent="0.2">
      <c r="A165" s="8" t="s">
        <v>3</v>
      </c>
      <c r="B165" s="42">
        <v>11470</v>
      </c>
      <c r="C165" s="42">
        <v>12569</v>
      </c>
      <c r="D165" s="36">
        <v>13522</v>
      </c>
      <c r="E165" s="42">
        <v>14961</v>
      </c>
      <c r="F165" s="36">
        <v>15206</v>
      </c>
      <c r="G165" s="11"/>
    </row>
    <row r="166" spans="1:7" x14ac:dyDescent="0.2">
      <c r="B166" s="24"/>
      <c r="C166" s="24"/>
      <c r="D166" s="40"/>
      <c r="E166" s="24"/>
      <c r="F166" s="40"/>
      <c r="G166" s="11"/>
    </row>
    <row r="167" spans="1:7" ht="14.25" customHeight="1" x14ac:dyDescent="0.2">
      <c r="A167" s="8" t="s">
        <v>19</v>
      </c>
      <c r="B167" s="24">
        <v>3</v>
      </c>
      <c r="C167" s="24">
        <v>12</v>
      </c>
      <c r="D167" s="5">
        <v>11</v>
      </c>
      <c r="E167" s="24">
        <v>2</v>
      </c>
      <c r="F167" s="49">
        <v>0</v>
      </c>
      <c r="G167" s="11"/>
    </row>
    <row r="168" spans="1:7" ht="14.25" customHeight="1" x14ac:dyDescent="0.2">
      <c r="A168" s="8" t="s">
        <v>5</v>
      </c>
      <c r="B168" s="27">
        <v>2</v>
      </c>
      <c r="C168" s="24">
        <v>12</v>
      </c>
      <c r="D168" s="5">
        <v>3</v>
      </c>
      <c r="E168" s="24">
        <v>4</v>
      </c>
      <c r="F168" s="5">
        <v>8</v>
      </c>
      <c r="G168" s="11"/>
    </row>
    <row r="169" spans="1:7" ht="14.25" customHeight="1" x14ac:dyDescent="0.2">
      <c r="A169" s="8" t="s">
        <v>17</v>
      </c>
      <c r="B169" s="53">
        <v>0</v>
      </c>
      <c r="C169" s="24">
        <v>12</v>
      </c>
      <c r="D169" s="49">
        <v>0</v>
      </c>
      <c r="E169" s="52">
        <v>0</v>
      </c>
      <c r="F169" s="49">
        <v>0</v>
      </c>
      <c r="G169" s="11"/>
    </row>
    <row r="170" spans="1:7" ht="14.25" customHeight="1" x14ac:dyDescent="0.2">
      <c r="A170" s="8" t="s">
        <v>6</v>
      </c>
      <c r="B170" s="27">
        <v>9</v>
      </c>
      <c r="C170" s="24">
        <v>14</v>
      </c>
      <c r="D170" s="5">
        <v>6</v>
      </c>
      <c r="E170" s="24">
        <v>9</v>
      </c>
      <c r="F170" s="5">
        <v>11</v>
      </c>
      <c r="G170" s="11"/>
    </row>
    <row r="171" spans="1:7" ht="14.25" customHeight="1" x14ac:dyDescent="0.2">
      <c r="A171" s="8" t="s">
        <v>7</v>
      </c>
      <c r="B171" s="27">
        <v>3</v>
      </c>
      <c r="C171" s="24">
        <v>7</v>
      </c>
      <c r="D171" s="5">
        <v>3</v>
      </c>
      <c r="E171" s="24">
        <v>2</v>
      </c>
      <c r="F171" s="49">
        <v>0</v>
      </c>
      <c r="G171" s="11"/>
    </row>
    <row r="172" spans="1:7" ht="14.25" customHeight="1" x14ac:dyDescent="0.2">
      <c r="A172" s="8" t="s">
        <v>20</v>
      </c>
      <c r="B172" s="27">
        <v>26</v>
      </c>
      <c r="C172" s="24">
        <v>31</v>
      </c>
      <c r="D172" s="5">
        <v>24</v>
      </c>
      <c r="E172" s="24">
        <v>14</v>
      </c>
      <c r="F172" s="5">
        <v>15</v>
      </c>
      <c r="G172" s="11"/>
    </row>
    <row r="173" spans="1:7" ht="14.25" customHeight="1" x14ac:dyDescent="0.2">
      <c r="A173" s="8" t="s">
        <v>8</v>
      </c>
      <c r="B173" s="27">
        <v>19</v>
      </c>
      <c r="C173" s="24">
        <v>52</v>
      </c>
      <c r="D173" s="5">
        <v>46</v>
      </c>
      <c r="E173" s="24">
        <v>22</v>
      </c>
      <c r="F173" s="5">
        <v>33</v>
      </c>
      <c r="G173" s="11"/>
    </row>
    <row r="174" spans="1:7" ht="14.25" customHeight="1" x14ac:dyDescent="0.2">
      <c r="A174" s="8" t="s">
        <v>9</v>
      </c>
      <c r="B174" s="27">
        <v>190</v>
      </c>
      <c r="C174" s="24">
        <v>221</v>
      </c>
      <c r="D174" s="5">
        <v>211</v>
      </c>
      <c r="E174" s="24">
        <v>247</v>
      </c>
      <c r="F174" s="5">
        <v>209</v>
      </c>
      <c r="G174" s="11"/>
    </row>
    <row r="175" spans="1:7" ht="14.25" customHeight="1" x14ac:dyDescent="0.2">
      <c r="A175" s="8" t="s">
        <v>10</v>
      </c>
      <c r="B175" s="27">
        <v>129</v>
      </c>
      <c r="C175" s="24">
        <v>187</v>
      </c>
      <c r="D175" s="5">
        <v>263</v>
      </c>
      <c r="E175" s="24">
        <v>244</v>
      </c>
      <c r="F175" s="5">
        <v>268</v>
      </c>
      <c r="G175" s="11"/>
    </row>
    <row r="176" spans="1:7" ht="14.25" customHeight="1" x14ac:dyDescent="0.2">
      <c r="A176" s="8" t="s">
        <v>21</v>
      </c>
      <c r="B176" s="27">
        <v>2406</v>
      </c>
      <c r="C176" s="24">
        <v>2250</v>
      </c>
      <c r="D176" s="5">
        <v>2260</v>
      </c>
      <c r="E176" s="24">
        <v>2175</v>
      </c>
      <c r="F176" s="5">
        <v>1397</v>
      </c>
      <c r="G176" s="11"/>
    </row>
    <row r="177" spans="1:7" ht="14.25" customHeight="1" x14ac:dyDescent="0.2">
      <c r="A177" s="8" t="s">
        <v>22</v>
      </c>
      <c r="B177" s="27">
        <v>4637</v>
      </c>
      <c r="C177" s="24">
        <v>4463</v>
      </c>
      <c r="D177" s="5">
        <v>4746</v>
      </c>
      <c r="E177" s="24">
        <v>4939</v>
      </c>
      <c r="F177" s="5">
        <v>4906</v>
      </c>
      <c r="G177" s="11"/>
    </row>
    <row r="178" spans="1:7" ht="14.25" customHeight="1" x14ac:dyDescent="0.2">
      <c r="A178" s="8" t="s">
        <v>11</v>
      </c>
      <c r="B178" s="27">
        <v>1152</v>
      </c>
      <c r="C178" s="24">
        <v>1618</v>
      </c>
      <c r="D178" s="5">
        <v>1938</v>
      </c>
      <c r="E178" s="24">
        <v>2569</v>
      </c>
      <c r="F178" s="5">
        <v>2619</v>
      </c>
      <c r="G178" s="11"/>
    </row>
    <row r="179" spans="1:7" ht="14.25" customHeight="1" x14ac:dyDescent="0.2">
      <c r="A179" s="8" t="s">
        <v>12</v>
      </c>
      <c r="B179" s="27">
        <v>879</v>
      </c>
      <c r="C179" s="24">
        <v>1087</v>
      </c>
      <c r="D179" s="5">
        <v>1201</v>
      </c>
      <c r="E179" s="24">
        <v>1615</v>
      </c>
      <c r="F179" s="5">
        <v>2358</v>
      </c>
      <c r="G179" s="11"/>
    </row>
    <row r="180" spans="1:7" ht="14.25" customHeight="1" x14ac:dyDescent="0.2">
      <c r="A180" s="8" t="s">
        <v>13</v>
      </c>
      <c r="B180" s="27">
        <v>343</v>
      </c>
      <c r="C180" s="24">
        <v>621</v>
      </c>
      <c r="D180" s="5">
        <v>663</v>
      </c>
      <c r="E180" s="24">
        <v>711</v>
      </c>
      <c r="F180" s="5">
        <v>782</v>
      </c>
      <c r="G180" s="11"/>
    </row>
    <row r="181" spans="1:7" ht="14.25" customHeight="1" x14ac:dyDescent="0.2">
      <c r="A181" s="8" t="s">
        <v>14</v>
      </c>
      <c r="B181" s="27">
        <v>848</v>
      </c>
      <c r="C181" s="24">
        <v>1062</v>
      </c>
      <c r="D181" s="5">
        <v>1158</v>
      </c>
      <c r="E181" s="24">
        <v>1314</v>
      </c>
      <c r="F181" s="5">
        <v>1452</v>
      </c>
      <c r="G181" s="11"/>
    </row>
    <row r="182" spans="1:7" ht="14.25" customHeight="1" x14ac:dyDescent="0.2">
      <c r="A182" s="8" t="s">
        <v>23</v>
      </c>
      <c r="B182" s="27">
        <v>411</v>
      </c>
      <c r="C182" s="24">
        <v>479</v>
      </c>
      <c r="D182" s="5">
        <v>529</v>
      </c>
      <c r="E182" s="24">
        <v>570</v>
      </c>
      <c r="F182" s="5">
        <v>609</v>
      </c>
      <c r="G182" s="11"/>
    </row>
    <row r="183" spans="1:7" ht="14.25" customHeight="1" x14ac:dyDescent="0.2">
      <c r="A183" s="8" t="s">
        <v>24</v>
      </c>
      <c r="B183" s="27">
        <v>413</v>
      </c>
      <c r="C183" s="24">
        <v>441</v>
      </c>
      <c r="D183" s="5">
        <v>460</v>
      </c>
      <c r="E183" s="24">
        <v>524</v>
      </c>
      <c r="F183" s="5">
        <v>539</v>
      </c>
      <c r="G183" s="11"/>
    </row>
    <row r="184" spans="1:7" ht="14.25" customHeight="1" x14ac:dyDescent="0.2">
      <c r="B184" s="27"/>
      <c r="C184" s="24"/>
      <c r="D184" s="43"/>
      <c r="E184" s="24"/>
      <c r="F184" s="43"/>
      <c r="G184" s="11"/>
    </row>
    <row r="185" spans="1:7" x14ac:dyDescent="0.2">
      <c r="A185" s="8" t="s">
        <v>31</v>
      </c>
      <c r="B185" s="42">
        <v>23613</v>
      </c>
      <c r="C185" s="42">
        <v>23494</v>
      </c>
      <c r="D185" s="36">
        <v>27522</v>
      </c>
      <c r="E185" s="42">
        <v>27516</v>
      </c>
      <c r="F185" s="36">
        <v>26842</v>
      </c>
      <c r="G185" s="11"/>
    </row>
    <row r="186" spans="1:7" x14ac:dyDescent="0.2">
      <c r="B186" s="27"/>
      <c r="C186" s="24"/>
      <c r="D186" s="5"/>
      <c r="E186" s="24"/>
      <c r="F186" s="5"/>
      <c r="G186" s="11"/>
    </row>
    <row r="187" spans="1:7" ht="14.25" customHeight="1" x14ac:dyDescent="0.2">
      <c r="A187" s="8" t="s">
        <v>19</v>
      </c>
      <c r="B187" s="27">
        <v>4</v>
      </c>
      <c r="C187" s="24">
        <v>2</v>
      </c>
      <c r="D187" s="5">
        <v>2</v>
      </c>
      <c r="E187" s="52">
        <v>0</v>
      </c>
      <c r="F187" s="5">
        <v>4</v>
      </c>
      <c r="G187" s="11"/>
    </row>
    <row r="188" spans="1:7" ht="14.25" customHeight="1" x14ac:dyDescent="0.2">
      <c r="A188" s="8" t="s">
        <v>5</v>
      </c>
      <c r="B188" s="53">
        <v>0</v>
      </c>
      <c r="C188" s="24">
        <v>1</v>
      </c>
      <c r="D188" s="49">
        <v>0</v>
      </c>
      <c r="E188" s="52">
        <v>0</v>
      </c>
      <c r="F188" s="5">
        <v>1</v>
      </c>
      <c r="G188" s="11"/>
    </row>
    <row r="189" spans="1:7" ht="14.25" customHeight="1" x14ac:dyDescent="0.2">
      <c r="A189" s="8" t="s">
        <v>17</v>
      </c>
      <c r="B189" s="53">
        <v>0</v>
      </c>
      <c r="C189" s="52">
        <v>0</v>
      </c>
      <c r="D189" s="49">
        <v>0</v>
      </c>
      <c r="E189" s="52">
        <v>0</v>
      </c>
      <c r="F189" s="5">
        <v>1</v>
      </c>
      <c r="G189" s="11"/>
    </row>
    <row r="190" spans="1:7" ht="14.25" customHeight="1" x14ac:dyDescent="0.2">
      <c r="A190" s="8" t="s">
        <v>6</v>
      </c>
      <c r="B190" s="27">
        <v>1</v>
      </c>
      <c r="C190" s="52">
        <v>0</v>
      </c>
      <c r="D190" s="5">
        <v>1</v>
      </c>
      <c r="E190" s="52">
        <v>0</v>
      </c>
      <c r="F190" s="49">
        <v>0</v>
      </c>
      <c r="G190" s="11"/>
    </row>
    <row r="191" spans="1:7" ht="14.25" customHeight="1" x14ac:dyDescent="0.2">
      <c r="A191" s="8" t="s">
        <v>7</v>
      </c>
      <c r="B191" s="27">
        <v>2</v>
      </c>
      <c r="C191" s="24">
        <v>1</v>
      </c>
      <c r="D191" s="5">
        <v>1</v>
      </c>
      <c r="E191" s="52">
        <v>0</v>
      </c>
      <c r="F191" s="5">
        <v>1</v>
      </c>
      <c r="G191" s="11"/>
    </row>
    <row r="192" spans="1:7" ht="14.25" customHeight="1" x14ac:dyDescent="0.2">
      <c r="A192" s="8" t="s">
        <v>20</v>
      </c>
      <c r="B192" s="27">
        <v>4</v>
      </c>
      <c r="C192" s="52">
        <v>0</v>
      </c>
      <c r="D192" s="5">
        <v>3</v>
      </c>
      <c r="E192" s="24">
        <v>2</v>
      </c>
      <c r="F192" s="49">
        <v>0</v>
      </c>
      <c r="G192" s="11"/>
    </row>
    <row r="193" spans="1:7" ht="14.25" customHeight="1" x14ac:dyDescent="0.2">
      <c r="A193" s="8" t="s">
        <v>8</v>
      </c>
      <c r="B193" s="27">
        <v>3</v>
      </c>
      <c r="C193" s="24">
        <v>2</v>
      </c>
      <c r="D193" s="5">
        <v>4</v>
      </c>
      <c r="E193" s="24">
        <v>1</v>
      </c>
      <c r="F193" s="49">
        <v>0</v>
      </c>
      <c r="G193" s="11"/>
    </row>
    <row r="194" spans="1:7" ht="14.25" customHeight="1" x14ac:dyDescent="0.2">
      <c r="A194" s="8" t="s">
        <v>9</v>
      </c>
      <c r="B194" s="27">
        <v>5</v>
      </c>
      <c r="C194" s="24">
        <v>2</v>
      </c>
      <c r="D194" s="5">
        <v>11</v>
      </c>
      <c r="E194" s="24">
        <v>10</v>
      </c>
      <c r="F194" s="5">
        <v>5</v>
      </c>
      <c r="G194" s="11"/>
    </row>
    <row r="195" spans="1:7" ht="14.25" customHeight="1" x14ac:dyDescent="0.2">
      <c r="A195" s="8" t="s">
        <v>10</v>
      </c>
      <c r="B195" s="27">
        <v>1</v>
      </c>
      <c r="C195" s="24">
        <v>2</v>
      </c>
      <c r="D195" s="5">
        <v>450</v>
      </c>
      <c r="E195" s="24">
        <v>300</v>
      </c>
      <c r="F195" s="5">
        <v>330</v>
      </c>
      <c r="G195" s="11"/>
    </row>
    <row r="196" spans="1:7" ht="14.25" customHeight="1" x14ac:dyDescent="0.2">
      <c r="A196" s="8" t="s">
        <v>21</v>
      </c>
      <c r="B196" s="27">
        <v>4</v>
      </c>
      <c r="C196" s="24">
        <v>8</v>
      </c>
      <c r="D196" s="5">
        <v>3</v>
      </c>
      <c r="E196" s="24">
        <v>11</v>
      </c>
      <c r="F196" s="5">
        <v>11</v>
      </c>
      <c r="G196" s="11"/>
    </row>
    <row r="197" spans="1:7" ht="14.25" customHeight="1" x14ac:dyDescent="0.2">
      <c r="A197" s="8" t="s">
        <v>22</v>
      </c>
      <c r="B197" s="27">
        <v>3758</v>
      </c>
      <c r="C197" s="24">
        <v>3647</v>
      </c>
      <c r="D197" s="5">
        <v>2324</v>
      </c>
      <c r="E197" s="24">
        <v>2243</v>
      </c>
      <c r="F197" s="5">
        <v>1522</v>
      </c>
      <c r="G197" s="11"/>
    </row>
    <row r="198" spans="1:7" ht="14.25" customHeight="1" x14ac:dyDescent="0.2">
      <c r="A198" s="8" t="s">
        <v>11</v>
      </c>
      <c r="B198" s="27">
        <v>2645</v>
      </c>
      <c r="C198" s="24">
        <v>2473</v>
      </c>
      <c r="D198" s="5">
        <v>3331</v>
      </c>
      <c r="E198" s="24">
        <v>2589</v>
      </c>
      <c r="F198" s="5">
        <v>1746</v>
      </c>
      <c r="G198" s="11"/>
    </row>
    <row r="199" spans="1:7" ht="14.25" customHeight="1" x14ac:dyDescent="0.2">
      <c r="A199" s="8" t="s">
        <v>12</v>
      </c>
      <c r="B199" s="27">
        <v>2238</v>
      </c>
      <c r="C199" s="24">
        <v>1972</v>
      </c>
      <c r="D199" s="5">
        <v>5067</v>
      </c>
      <c r="E199" s="24">
        <v>5485</v>
      </c>
      <c r="F199" s="5">
        <v>4852</v>
      </c>
      <c r="G199" s="11"/>
    </row>
    <row r="200" spans="1:7" ht="14.25" customHeight="1" x14ac:dyDescent="0.2">
      <c r="A200" s="8" t="s">
        <v>13</v>
      </c>
      <c r="B200" s="27">
        <v>998</v>
      </c>
      <c r="C200" s="24">
        <v>1136</v>
      </c>
      <c r="D200" s="5">
        <v>1278</v>
      </c>
      <c r="E200" s="24">
        <v>1471</v>
      </c>
      <c r="F200" s="5">
        <v>2343</v>
      </c>
      <c r="G200" s="11"/>
    </row>
    <row r="201" spans="1:7" ht="14.25" customHeight="1" x14ac:dyDescent="0.2">
      <c r="A201" s="8" t="s">
        <v>14</v>
      </c>
      <c r="B201" s="27">
        <v>2707</v>
      </c>
      <c r="C201" s="24">
        <v>3071</v>
      </c>
      <c r="D201" s="5">
        <v>3657</v>
      </c>
      <c r="E201" s="24">
        <v>3823</v>
      </c>
      <c r="F201" s="5">
        <v>4623</v>
      </c>
      <c r="G201" s="11"/>
    </row>
    <row r="202" spans="1:7" ht="14.25" customHeight="1" x14ac:dyDescent="0.2">
      <c r="A202" s="8" t="s">
        <v>23</v>
      </c>
      <c r="B202" s="27">
        <v>3299</v>
      </c>
      <c r="C202" s="24">
        <v>3708</v>
      </c>
      <c r="D202" s="5">
        <v>3706</v>
      </c>
      <c r="E202" s="24">
        <v>2685</v>
      </c>
      <c r="F202" s="5">
        <v>2487</v>
      </c>
      <c r="G202" s="11"/>
    </row>
    <row r="203" spans="1:7" ht="14.25" customHeight="1" x14ac:dyDescent="0.2">
      <c r="A203" s="8" t="s">
        <v>24</v>
      </c>
      <c r="B203" s="27">
        <v>7944</v>
      </c>
      <c r="C203" s="24">
        <v>7469</v>
      </c>
      <c r="D203" s="5">
        <v>7684</v>
      </c>
      <c r="E203" s="24">
        <v>8896</v>
      </c>
      <c r="F203" s="5">
        <v>8916</v>
      </c>
      <c r="G203" s="11"/>
    </row>
    <row r="204" spans="1:7" s="11" customFormat="1" x14ac:dyDescent="0.2">
      <c r="B204" s="44"/>
      <c r="C204" s="44"/>
      <c r="D204" s="38"/>
      <c r="E204" s="44"/>
      <c r="F204" s="38"/>
    </row>
    <row r="205" spans="1:7" x14ac:dyDescent="0.2">
      <c r="A205" s="8" t="s">
        <v>30</v>
      </c>
      <c r="B205" s="39">
        <v>7524</v>
      </c>
      <c r="C205" s="39">
        <v>7492</v>
      </c>
      <c r="D205" s="36">
        <v>7724</v>
      </c>
      <c r="E205" s="39">
        <v>7797</v>
      </c>
      <c r="F205" s="36">
        <v>7938</v>
      </c>
      <c r="G205" s="11"/>
    </row>
    <row r="206" spans="1:7" ht="12" customHeight="1" x14ac:dyDescent="0.2">
      <c r="B206" s="27"/>
      <c r="C206" s="24"/>
      <c r="D206" s="5"/>
      <c r="E206" s="24"/>
      <c r="F206" s="5"/>
      <c r="G206" s="11"/>
    </row>
    <row r="207" spans="1:7" ht="14.25" customHeight="1" x14ac:dyDescent="0.2">
      <c r="A207" s="8" t="s">
        <v>19</v>
      </c>
      <c r="B207" s="53">
        <v>0</v>
      </c>
      <c r="C207" s="52">
        <v>0</v>
      </c>
      <c r="D207" s="49">
        <v>0</v>
      </c>
      <c r="E207" s="52">
        <v>0</v>
      </c>
      <c r="F207" s="49">
        <v>0</v>
      </c>
      <c r="G207" s="11"/>
    </row>
    <row r="208" spans="1:7" ht="14.25" customHeight="1" x14ac:dyDescent="0.2">
      <c r="A208" s="8" t="s">
        <v>5</v>
      </c>
      <c r="B208" s="53">
        <v>0</v>
      </c>
      <c r="C208" s="52">
        <v>0</v>
      </c>
      <c r="D208" s="49">
        <v>0</v>
      </c>
      <c r="E208" s="52">
        <v>0</v>
      </c>
      <c r="F208" s="49">
        <v>0</v>
      </c>
      <c r="G208" s="11"/>
    </row>
    <row r="209" spans="1:7" ht="14.25" customHeight="1" x14ac:dyDescent="0.2">
      <c r="A209" s="8" t="s">
        <v>17</v>
      </c>
      <c r="B209" s="52">
        <v>0</v>
      </c>
      <c r="C209" s="52">
        <v>0</v>
      </c>
      <c r="D209" s="49">
        <v>0</v>
      </c>
      <c r="E209" s="52">
        <v>0</v>
      </c>
      <c r="F209" s="49">
        <v>0</v>
      </c>
      <c r="G209" s="11"/>
    </row>
    <row r="210" spans="1:7" ht="14.25" customHeight="1" x14ac:dyDescent="0.2">
      <c r="A210" s="8" t="s">
        <v>6</v>
      </c>
      <c r="B210" s="52">
        <v>0</v>
      </c>
      <c r="C210" s="52">
        <v>0</v>
      </c>
      <c r="D210" s="49">
        <v>0</v>
      </c>
      <c r="E210" s="52">
        <v>0</v>
      </c>
      <c r="F210" s="49">
        <v>0</v>
      </c>
      <c r="G210" s="11"/>
    </row>
    <row r="211" spans="1:7" ht="14.25" customHeight="1" x14ac:dyDescent="0.2">
      <c r="A211" s="8" t="s">
        <v>7</v>
      </c>
      <c r="B211" s="52">
        <v>0</v>
      </c>
      <c r="C211" s="52">
        <v>0</v>
      </c>
      <c r="D211" s="49">
        <v>0</v>
      </c>
      <c r="E211" s="52">
        <v>0</v>
      </c>
      <c r="F211" s="49">
        <v>0</v>
      </c>
      <c r="G211" s="11"/>
    </row>
    <row r="212" spans="1:7" ht="14.25" customHeight="1" x14ac:dyDescent="0.2">
      <c r="A212" s="8" t="s">
        <v>20</v>
      </c>
      <c r="B212" s="53">
        <v>0</v>
      </c>
      <c r="C212" s="52">
        <v>0</v>
      </c>
      <c r="D212" s="49">
        <v>0</v>
      </c>
      <c r="E212" s="52">
        <v>0</v>
      </c>
      <c r="F212" s="49">
        <v>0</v>
      </c>
      <c r="G212" s="11"/>
    </row>
    <row r="213" spans="1:7" ht="14.25" customHeight="1" x14ac:dyDescent="0.2">
      <c r="A213" s="8" t="s">
        <v>8</v>
      </c>
      <c r="B213" s="53">
        <v>0</v>
      </c>
      <c r="C213" s="52">
        <v>0</v>
      </c>
      <c r="D213" s="49">
        <v>0</v>
      </c>
      <c r="E213" s="52">
        <v>0</v>
      </c>
      <c r="F213" s="49">
        <v>0</v>
      </c>
      <c r="G213" s="11"/>
    </row>
    <row r="214" spans="1:7" ht="14.25" customHeight="1" x14ac:dyDescent="0.2">
      <c r="A214" s="8" t="s">
        <v>9</v>
      </c>
      <c r="B214" s="53">
        <v>0</v>
      </c>
      <c r="C214" s="52">
        <v>0</v>
      </c>
      <c r="D214" s="49">
        <v>0</v>
      </c>
      <c r="E214" s="52">
        <v>0</v>
      </c>
      <c r="F214" s="49">
        <v>0</v>
      </c>
      <c r="G214" s="11"/>
    </row>
    <row r="215" spans="1:7" ht="14.25" customHeight="1" x14ac:dyDescent="0.2">
      <c r="A215" s="8" t="s">
        <v>10</v>
      </c>
      <c r="B215" s="53">
        <v>0</v>
      </c>
      <c r="C215" s="52">
        <v>0</v>
      </c>
      <c r="D215" s="49">
        <v>0</v>
      </c>
      <c r="E215" s="52">
        <v>0</v>
      </c>
      <c r="F215" s="49">
        <v>0</v>
      </c>
      <c r="G215" s="11"/>
    </row>
    <row r="216" spans="1:7" ht="14.25" customHeight="1" x14ac:dyDescent="0.2">
      <c r="A216" s="8" t="s">
        <v>21</v>
      </c>
      <c r="B216" s="53">
        <v>0</v>
      </c>
      <c r="C216" s="24">
        <v>1</v>
      </c>
      <c r="D216" s="49">
        <v>0</v>
      </c>
      <c r="E216" s="52">
        <v>0</v>
      </c>
      <c r="F216" s="49">
        <v>0</v>
      </c>
      <c r="G216" s="11"/>
    </row>
    <row r="217" spans="1:7" ht="14.25" customHeight="1" x14ac:dyDescent="0.2">
      <c r="A217" s="8" t="s">
        <v>22</v>
      </c>
      <c r="B217" s="27">
        <v>561</v>
      </c>
      <c r="C217" s="24">
        <v>456</v>
      </c>
      <c r="D217" s="5">
        <v>355</v>
      </c>
      <c r="E217" s="24">
        <v>310</v>
      </c>
      <c r="F217" s="5">
        <v>180</v>
      </c>
      <c r="G217" s="11"/>
    </row>
    <row r="218" spans="1:7" ht="14.25" customHeight="1" x14ac:dyDescent="0.2">
      <c r="A218" s="8" t="s">
        <v>11</v>
      </c>
      <c r="B218" s="27">
        <v>1265</v>
      </c>
      <c r="C218" s="24">
        <v>938</v>
      </c>
      <c r="D218" s="5">
        <v>1110</v>
      </c>
      <c r="E218" s="24">
        <v>893</v>
      </c>
      <c r="F218" s="5">
        <v>799</v>
      </c>
      <c r="G218" s="11"/>
    </row>
    <row r="219" spans="1:7" ht="14.25" customHeight="1" x14ac:dyDescent="0.2">
      <c r="A219" s="8" t="s">
        <v>12</v>
      </c>
      <c r="B219" s="27">
        <v>945</v>
      </c>
      <c r="C219" s="24">
        <v>1179</v>
      </c>
      <c r="D219" s="5">
        <v>1105</v>
      </c>
      <c r="E219" s="24">
        <v>1265</v>
      </c>
      <c r="F219" s="5">
        <v>1239</v>
      </c>
      <c r="G219" s="11"/>
    </row>
    <row r="220" spans="1:7" ht="14.25" customHeight="1" x14ac:dyDescent="0.2">
      <c r="A220" s="8" t="s">
        <v>13</v>
      </c>
      <c r="B220" s="27">
        <v>464</v>
      </c>
      <c r="C220" s="24">
        <v>506</v>
      </c>
      <c r="D220" s="5">
        <v>594</v>
      </c>
      <c r="E220" s="24">
        <v>632</v>
      </c>
      <c r="F220" s="5">
        <v>523</v>
      </c>
      <c r="G220" s="11"/>
    </row>
    <row r="221" spans="1:7" ht="14.25" customHeight="1" x14ac:dyDescent="0.2">
      <c r="A221" s="8" t="s">
        <v>14</v>
      </c>
      <c r="B221" s="27">
        <v>2017</v>
      </c>
      <c r="C221" s="24">
        <v>1992</v>
      </c>
      <c r="D221" s="5">
        <v>2047</v>
      </c>
      <c r="E221" s="24">
        <v>1979</v>
      </c>
      <c r="F221" s="5">
        <v>2233</v>
      </c>
      <c r="G221" s="11"/>
    </row>
    <row r="222" spans="1:7" ht="14.25" customHeight="1" x14ac:dyDescent="0.2">
      <c r="A222" s="8" t="s">
        <v>23</v>
      </c>
      <c r="B222" s="27">
        <v>1005</v>
      </c>
      <c r="C222" s="24">
        <v>1050</v>
      </c>
      <c r="D222" s="5">
        <v>1056</v>
      </c>
      <c r="E222" s="24">
        <v>1188</v>
      </c>
      <c r="F222" s="5">
        <v>1286</v>
      </c>
      <c r="G222" s="11"/>
    </row>
    <row r="223" spans="1:7" ht="14.25" customHeight="1" x14ac:dyDescent="0.2">
      <c r="A223" s="8" t="s">
        <v>24</v>
      </c>
      <c r="B223" s="27">
        <v>1267</v>
      </c>
      <c r="C223" s="24">
        <v>1370</v>
      </c>
      <c r="D223" s="5">
        <v>1457</v>
      </c>
      <c r="E223" s="24">
        <v>1530</v>
      </c>
      <c r="F223" s="5">
        <v>1678</v>
      </c>
      <c r="G223" s="11"/>
    </row>
    <row r="224" spans="1:7" x14ac:dyDescent="0.2">
      <c r="A224" s="18"/>
      <c r="B224" s="17"/>
      <c r="C224" s="17"/>
      <c r="D224" s="16"/>
      <c r="E224" s="16"/>
      <c r="F224" s="16"/>
      <c r="G224" s="11"/>
    </row>
    <row r="225" spans="1:7" ht="5.25" customHeight="1" x14ac:dyDescent="0.2">
      <c r="A225" s="11"/>
      <c r="B225" s="12"/>
      <c r="C225" s="12"/>
      <c r="D225" s="12"/>
      <c r="E225" s="12"/>
      <c r="F225" s="12"/>
      <c r="G225" s="11"/>
    </row>
    <row r="226" spans="1:7" x14ac:dyDescent="0.2">
      <c r="A226" s="15" t="s">
        <v>37</v>
      </c>
      <c r="E226" s="10"/>
      <c r="F226" s="12"/>
      <c r="G226" s="11"/>
    </row>
    <row r="227" spans="1:7" x14ac:dyDescent="0.2">
      <c r="A227" s="15" t="s">
        <v>44</v>
      </c>
      <c r="E227" s="10"/>
      <c r="F227" s="12"/>
      <c r="G227" s="11"/>
    </row>
    <row r="228" spans="1:7" x14ac:dyDescent="0.2">
      <c r="A228" s="8" t="s">
        <v>40</v>
      </c>
      <c r="E228" s="10"/>
      <c r="F228" s="12"/>
      <c r="G228" s="11"/>
    </row>
    <row r="229" spans="1:7" x14ac:dyDescent="0.2">
      <c r="A229" s="8" t="s">
        <v>45</v>
      </c>
      <c r="E229" s="10"/>
      <c r="F229" s="12"/>
      <c r="G229" s="11"/>
    </row>
    <row r="230" spans="1:7" x14ac:dyDescent="0.2">
      <c r="A230" s="8" t="s">
        <v>25</v>
      </c>
      <c r="E230" s="10"/>
      <c r="F230" s="12"/>
      <c r="G230" s="11"/>
    </row>
    <row r="231" spans="1:7" x14ac:dyDescent="0.2">
      <c r="A231" s="14" t="s">
        <v>29</v>
      </c>
      <c r="E231" s="10"/>
      <c r="F231" s="12"/>
      <c r="G231" s="11"/>
    </row>
    <row r="232" spans="1:7" x14ac:dyDescent="0.2">
      <c r="A232" s="14" t="s">
        <v>28</v>
      </c>
      <c r="E232" s="10"/>
      <c r="F232" s="12"/>
      <c r="G232" s="11"/>
    </row>
    <row r="233" spans="1:7" x14ac:dyDescent="0.2">
      <c r="A233" s="13" t="s">
        <v>27</v>
      </c>
      <c r="E233" s="10"/>
      <c r="F233" s="12"/>
      <c r="G233" s="11"/>
    </row>
    <row r="234" spans="1:7" x14ac:dyDescent="0.2">
      <c r="E234" s="10"/>
      <c r="F234" s="12"/>
      <c r="G234" s="11"/>
    </row>
    <row r="235" spans="1:7" x14ac:dyDescent="0.2">
      <c r="E235" s="10"/>
      <c r="F235" s="12"/>
      <c r="G235" s="11"/>
    </row>
    <row r="236" spans="1:7" x14ac:dyDescent="0.2">
      <c r="E236" s="10"/>
      <c r="F236" s="12"/>
      <c r="G236" s="11"/>
    </row>
    <row r="237" spans="1:7" x14ac:dyDescent="0.2">
      <c r="E237" s="10"/>
      <c r="F237" s="12"/>
      <c r="G237" s="11"/>
    </row>
    <row r="238" spans="1:7" x14ac:dyDescent="0.2">
      <c r="E238" s="10"/>
      <c r="F238" s="12"/>
      <c r="G238" s="11"/>
    </row>
    <row r="239" spans="1:7" x14ac:dyDescent="0.2">
      <c r="E239" s="10"/>
      <c r="F239" s="12"/>
      <c r="G239" s="11"/>
    </row>
    <row r="240" spans="1:7" x14ac:dyDescent="0.2">
      <c r="E240" s="10"/>
      <c r="F240" s="12"/>
      <c r="G240" s="11"/>
    </row>
    <row r="241" spans="5:7" ht="15" customHeight="1" x14ac:dyDescent="0.2">
      <c r="E241" s="10"/>
      <c r="F241" s="12"/>
      <c r="G241" s="11"/>
    </row>
    <row r="242" spans="5:7" x14ac:dyDescent="0.2">
      <c r="E242" s="10"/>
      <c r="F242" s="12"/>
      <c r="G242" s="11"/>
    </row>
    <row r="243" spans="5:7" x14ac:dyDescent="0.2">
      <c r="E243" s="10"/>
      <c r="F243" s="12"/>
      <c r="G243" s="11"/>
    </row>
    <row r="244" spans="5:7" x14ac:dyDescent="0.2">
      <c r="E244" s="10"/>
      <c r="F244" s="12"/>
      <c r="G244" s="11"/>
    </row>
    <row r="245" spans="5:7" x14ac:dyDescent="0.2">
      <c r="E245" s="10"/>
      <c r="F245" s="12"/>
      <c r="G245" s="11"/>
    </row>
    <row r="246" spans="5:7" x14ac:dyDescent="0.2">
      <c r="E246" s="10"/>
      <c r="F246" s="12"/>
      <c r="G246" s="11"/>
    </row>
    <row r="247" spans="5:7" x14ac:dyDescent="0.2">
      <c r="E247" s="10"/>
      <c r="F247" s="12"/>
      <c r="G247" s="11"/>
    </row>
    <row r="248" spans="5:7" x14ac:dyDescent="0.2">
      <c r="E248" s="10"/>
      <c r="F248" s="12"/>
      <c r="G248" s="11"/>
    </row>
    <row r="249" spans="5:7" x14ac:dyDescent="0.2">
      <c r="E249" s="10"/>
      <c r="F249" s="12"/>
      <c r="G249" s="11"/>
    </row>
    <row r="250" spans="5:7" x14ac:dyDescent="0.2">
      <c r="E250" s="10"/>
      <c r="F250" s="12"/>
      <c r="G250" s="11"/>
    </row>
    <row r="251" spans="5:7" x14ac:dyDescent="0.2">
      <c r="E251" s="10"/>
      <c r="F251" s="12"/>
      <c r="G251" s="11"/>
    </row>
    <row r="252" spans="5:7" x14ac:dyDescent="0.2">
      <c r="E252" s="10"/>
      <c r="F252" s="12"/>
      <c r="G252" s="11"/>
    </row>
    <row r="253" spans="5:7" x14ac:dyDescent="0.2">
      <c r="E253" s="10"/>
      <c r="F253" s="12"/>
      <c r="G253" s="11"/>
    </row>
    <row r="254" spans="5:7" x14ac:dyDescent="0.2">
      <c r="E254" s="10"/>
      <c r="F254" s="12"/>
      <c r="G254" s="11"/>
    </row>
    <row r="255" spans="5:7" x14ac:dyDescent="0.2">
      <c r="E255" s="10"/>
      <c r="F255" s="12"/>
      <c r="G255" s="11"/>
    </row>
    <row r="256" spans="5:7" x14ac:dyDescent="0.2">
      <c r="E256" s="10"/>
      <c r="F256" s="12"/>
      <c r="G256" s="11"/>
    </row>
    <row r="257" spans="5:7" x14ac:dyDescent="0.2">
      <c r="E257" s="10"/>
      <c r="F257" s="12"/>
      <c r="G257" s="11"/>
    </row>
    <row r="258" spans="5:7" x14ac:dyDescent="0.2">
      <c r="E258" s="10"/>
      <c r="F258" s="12"/>
      <c r="G258" s="11"/>
    </row>
    <row r="259" spans="5:7" x14ac:dyDescent="0.2">
      <c r="E259" s="10"/>
      <c r="F259" s="12"/>
      <c r="G259" s="11"/>
    </row>
    <row r="260" spans="5:7" x14ac:dyDescent="0.2">
      <c r="E260" s="10"/>
      <c r="F260" s="12"/>
      <c r="G260" s="11"/>
    </row>
    <row r="261" spans="5:7" x14ac:dyDescent="0.2">
      <c r="E261" s="10"/>
      <c r="F261" s="12"/>
      <c r="G261" s="11"/>
    </row>
    <row r="262" spans="5:7" x14ac:dyDescent="0.2">
      <c r="E262" s="10"/>
      <c r="F262" s="12"/>
      <c r="G262" s="11"/>
    </row>
    <row r="263" spans="5:7" x14ac:dyDescent="0.2">
      <c r="E263" s="10"/>
      <c r="F263" s="12"/>
      <c r="G263" s="11"/>
    </row>
    <row r="264" spans="5:7" x14ac:dyDescent="0.2">
      <c r="E264" s="10"/>
      <c r="F264" s="12"/>
      <c r="G264" s="11"/>
    </row>
    <row r="265" spans="5:7" x14ac:dyDescent="0.2">
      <c r="E265" s="10"/>
      <c r="F265" s="12"/>
      <c r="G265" s="11"/>
    </row>
    <row r="266" spans="5:7" x14ac:dyDescent="0.2">
      <c r="E266" s="10"/>
      <c r="F266" s="12"/>
      <c r="G266" s="11"/>
    </row>
    <row r="267" spans="5:7" x14ac:dyDescent="0.2">
      <c r="E267" s="10"/>
      <c r="F267" s="12"/>
      <c r="G267" s="11"/>
    </row>
    <row r="268" spans="5:7" x14ac:dyDescent="0.2">
      <c r="E268" s="10"/>
      <c r="F268" s="12"/>
      <c r="G268" s="11"/>
    </row>
    <row r="269" spans="5:7" x14ac:dyDescent="0.2">
      <c r="E269" s="10"/>
      <c r="F269" s="12"/>
      <c r="G269" s="11"/>
    </row>
    <row r="270" spans="5:7" x14ac:dyDescent="0.2">
      <c r="E270" s="10"/>
      <c r="F270" s="12"/>
      <c r="G270" s="11"/>
    </row>
    <row r="271" spans="5:7" x14ac:dyDescent="0.2">
      <c r="E271" s="10"/>
      <c r="F271" s="12"/>
      <c r="G271" s="11"/>
    </row>
    <row r="272" spans="5:7" x14ac:dyDescent="0.2">
      <c r="E272" s="10"/>
      <c r="F272" s="12"/>
      <c r="G272" s="11"/>
    </row>
    <row r="273" spans="5:7" x14ac:dyDescent="0.2">
      <c r="E273" s="10"/>
      <c r="F273" s="12"/>
      <c r="G273" s="11"/>
    </row>
    <row r="274" spans="5:7" x14ac:dyDescent="0.2">
      <c r="E274" s="10"/>
      <c r="F274" s="12"/>
      <c r="G274" s="11"/>
    </row>
    <row r="275" spans="5:7" x14ac:dyDescent="0.2">
      <c r="E275" s="10"/>
      <c r="F275" s="12"/>
      <c r="G275" s="11"/>
    </row>
    <row r="276" spans="5:7" x14ac:dyDescent="0.2">
      <c r="E276" s="10"/>
      <c r="F276" s="12"/>
      <c r="G276" s="11"/>
    </row>
    <row r="277" spans="5:7" x14ac:dyDescent="0.2">
      <c r="E277" s="10"/>
      <c r="F277" s="12"/>
      <c r="G277" s="11"/>
    </row>
    <row r="278" spans="5:7" x14ac:dyDescent="0.2">
      <c r="E278" s="10"/>
      <c r="F278" s="12"/>
      <c r="G278" s="11"/>
    </row>
    <row r="279" spans="5:7" x14ac:dyDescent="0.2">
      <c r="E279" s="10"/>
      <c r="F279" s="12"/>
      <c r="G279" s="11"/>
    </row>
    <row r="280" spans="5:7" x14ac:dyDescent="0.2">
      <c r="E280" s="10"/>
      <c r="F280" s="12"/>
      <c r="G280" s="11"/>
    </row>
    <row r="281" spans="5:7" x14ac:dyDescent="0.2">
      <c r="E281" s="10"/>
      <c r="F281" s="12"/>
      <c r="G281" s="11"/>
    </row>
    <row r="282" spans="5:7" x14ac:dyDescent="0.2">
      <c r="E282" s="10"/>
      <c r="F282" s="12"/>
      <c r="G282" s="11"/>
    </row>
    <row r="283" spans="5:7" x14ac:dyDescent="0.2">
      <c r="E283" s="10"/>
      <c r="F283" s="12"/>
      <c r="G283" s="11"/>
    </row>
    <row r="284" spans="5:7" x14ac:dyDescent="0.2">
      <c r="E284" s="10"/>
      <c r="F284" s="12"/>
      <c r="G284" s="11"/>
    </row>
    <row r="285" spans="5:7" x14ac:dyDescent="0.2">
      <c r="E285" s="10"/>
      <c r="F285" s="12"/>
      <c r="G285" s="11"/>
    </row>
    <row r="286" spans="5:7" x14ac:dyDescent="0.2">
      <c r="E286" s="10"/>
      <c r="F286" s="12"/>
      <c r="G286" s="11"/>
    </row>
    <row r="287" spans="5:7" x14ac:dyDescent="0.2">
      <c r="E287" s="10"/>
      <c r="F287" s="12"/>
      <c r="G287" s="11"/>
    </row>
    <row r="288" spans="5:7" x14ac:dyDescent="0.2">
      <c r="E288" s="10"/>
      <c r="F288" s="12"/>
      <c r="G288" s="11"/>
    </row>
    <row r="289" spans="5:7" x14ac:dyDescent="0.2">
      <c r="E289" s="10"/>
      <c r="F289" s="12"/>
      <c r="G289" s="11"/>
    </row>
    <row r="290" spans="5:7" x14ac:dyDescent="0.2">
      <c r="E290" s="10"/>
      <c r="F290" s="12"/>
      <c r="G290" s="11"/>
    </row>
    <row r="291" spans="5:7" x14ac:dyDescent="0.2">
      <c r="E291" s="10"/>
      <c r="F291" s="12"/>
      <c r="G291" s="11"/>
    </row>
    <row r="292" spans="5:7" x14ac:dyDescent="0.2">
      <c r="E292" s="10"/>
      <c r="F292" s="12"/>
      <c r="G292" s="11"/>
    </row>
    <row r="293" spans="5:7" x14ac:dyDescent="0.2">
      <c r="E293" s="10"/>
      <c r="F293" s="12"/>
      <c r="G293" s="11"/>
    </row>
    <row r="294" spans="5:7" x14ac:dyDescent="0.2">
      <c r="E294" s="10"/>
      <c r="F294" s="12"/>
      <c r="G294" s="11"/>
    </row>
    <row r="295" spans="5:7" x14ac:dyDescent="0.2">
      <c r="E295" s="10"/>
      <c r="F295" s="12"/>
      <c r="G295" s="11"/>
    </row>
    <row r="296" spans="5:7" x14ac:dyDescent="0.2">
      <c r="E296" s="10"/>
      <c r="F296" s="12"/>
      <c r="G296" s="11"/>
    </row>
    <row r="297" spans="5:7" x14ac:dyDescent="0.2">
      <c r="E297" s="10"/>
      <c r="F297" s="12"/>
      <c r="G297" s="11"/>
    </row>
    <row r="298" spans="5:7" x14ac:dyDescent="0.2">
      <c r="E298" s="10"/>
      <c r="F298" s="12"/>
      <c r="G298" s="11"/>
    </row>
    <row r="299" spans="5:7" x14ac:dyDescent="0.2">
      <c r="E299" s="10"/>
      <c r="F299" s="12"/>
      <c r="G299" s="11"/>
    </row>
    <row r="300" spans="5:7" x14ac:dyDescent="0.2">
      <c r="E300" s="10"/>
      <c r="F300" s="12"/>
      <c r="G300" s="11"/>
    </row>
    <row r="301" spans="5:7" x14ac:dyDescent="0.2">
      <c r="E301" s="10"/>
      <c r="F301" s="12"/>
      <c r="G301" s="11"/>
    </row>
    <row r="302" spans="5:7" x14ac:dyDescent="0.2">
      <c r="E302" s="10"/>
      <c r="F302" s="12"/>
      <c r="G302" s="11"/>
    </row>
    <row r="303" spans="5:7" x14ac:dyDescent="0.2">
      <c r="E303" s="10"/>
      <c r="F303" s="12"/>
      <c r="G303" s="11"/>
    </row>
    <row r="304" spans="5:7" x14ac:dyDescent="0.2">
      <c r="E304" s="10"/>
      <c r="F304" s="12"/>
      <c r="G304" s="11"/>
    </row>
    <row r="305" spans="5:7" x14ac:dyDescent="0.2">
      <c r="E305" s="10"/>
      <c r="F305" s="12"/>
      <c r="G305" s="11"/>
    </row>
    <row r="306" spans="5:7" x14ac:dyDescent="0.2">
      <c r="E306" s="10"/>
      <c r="F306" s="12"/>
      <c r="G306" s="11"/>
    </row>
    <row r="307" spans="5:7" x14ac:dyDescent="0.2">
      <c r="E307" s="10"/>
      <c r="F307" s="12"/>
      <c r="G307" s="11"/>
    </row>
    <row r="308" spans="5:7" x14ac:dyDescent="0.2">
      <c r="E308" s="10"/>
      <c r="F308" s="12"/>
      <c r="G308" s="11"/>
    </row>
    <row r="309" spans="5:7" x14ac:dyDescent="0.2">
      <c r="E309" s="10"/>
      <c r="F309" s="12"/>
      <c r="G309" s="11"/>
    </row>
    <row r="310" spans="5:7" x14ac:dyDescent="0.2">
      <c r="E310" s="10"/>
      <c r="F310" s="12"/>
      <c r="G310" s="11"/>
    </row>
    <row r="311" spans="5:7" x14ac:dyDescent="0.2">
      <c r="E311" s="10"/>
      <c r="F311" s="12"/>
      <c r="G311" s="11"/>
    </row>
    <row r="312" spans="5:7" x14ac:dyDescent="0.2">
      <c r="E312" s="10"/>
      <c r="F312" s="12"/>
      <c r="G312" s="11"/>
    </row>
    <row r="313" spans="5:7" x14ac:dyDescent="0.2">
      <c r="E313" s="10"/>
      <c r="F313" s="12"/>
      <c r="G313" s="11"/>
    </row>
    <row r="314" spans="5:7" x14ac:dyDescent="0.2">
      <c r="E314" s="10"/>
      <c r="F314" s="12"/>
      <c r="G314" s="11"/>
    </row>
    <row r="315" spans="5:7" x14ac:dyDescent="0.2">
      <c r="E315" s="10"/>
      <c r="F315" s="12"/>
      <c r="G315" s="11"/>
    </row>
    <row r="316" spans="5:7" x14ac:dyDescent="0.2">
      <c r="E316" s="10"/>
      <c r="F316" s="12"/>
      <c r="G316" s="11"/>
    </row>
    <row r="317" spans="5:7" x14ac:dyDescent="0.2">
      <c r="E317" s="10"/>
      <c r="F317" s="12"/>
      <c r="G317" s="11"/>
    </row>
    <row r="318" spans="5:7" x14ac:dyDescent="0.2">
      <c r="E318" s="10"/>
      <c r="F318" s="12"/>
      <c r="G318" s="11"/>
    </row>
    <row r="319" spans="5:7" x14ac:dyDescent="0.2">
      <c r="E319" s="10"/>
      <c r="F319" s="12"/>
      <c r="G319" s="11"/>
    </row>
    <row r="320" spans="5:7" x14ac:dyDescent="0.2">
      <c r="E320" s="10"/>
      <c r="F320" s="12"/>
      <c r="G320" s="11"/>
    </row>
    <row r="321" spans="5:7" x14ac:dyDescent="0.2">
      <c r="E321" s="10"/>
      <c r="F321" s="12"/>
      <c r="G321" s="11"/>
    </row>
    <row r="322" spans="5:7" x14ac:dyDescent="0.2">
      <c r="E322" s="10"/>
      <c r="F322" s="12"/>
      <c r="G322" s="11"/>
    </row>
    <row r="323" spans="5:7" x14ac:dyDescent="0.2">
      <c r="E323" s="10"/>
      <c r="F323" s="12"/>
      <c r="G323" s="11"/>
    </row>
    <row r="324" spans="5:7" x14ac:dyDescent="0.2">
      <c r="E324" s="10"/>
      <c r="F324" s="12"/>
      <c r="G324" s="11"/>
    </row>
    <row r="325" spans="5:7" x14ac:dyDescent="0.2">
      <c r="E325" s="10"/>
      <c r="F325" s="12"/>
      <c r="G325" s="11"/>
    </row>
    <row r="326" spans="5:7" x14ac:dyDescent="0.2">
      <c r="E326" s="10"/>
      <c r="F326" s="12"/>
      <c r="G326" s="11"/>
    </row>
    <row r="327" spans="5:7" x14ac:dyDescent="0.2">
      <c r="E327" s="10"/>
      <c r="F327" s="12"/>
      <c r="G327" s="11"/>
    </row>
    <row r="328" spans="5:7" x14ac:dyDescent="0.2">
      <c r="E328" s="10"/>
      <c r="F328" s="12"/>
      <c r="G328" s="11"/>
    </row>
    <row r="329" spans="5:7" x14ac:dyDescent="0.2">
      <c r="E329" s="10"/>
      <c r="F329" s="12"/>
      <c r="G329" s="11"/>
    </row>
    <row r="330" spans="5:7" x14ac:dyDescent="0.2">
      <c r="E330" s="10"/>
      <c r="F330" s="12"/>
      <c r="G330" s="11"/>
    </row>
    <row r="331" spans="5:7" x14ac:dyDescent="0.2">
      <c r="E331" s="10"/>
      <c r="F331" s="12"/>
      <c r="G331" s="11"/>
    </row>
    <row r="332" spans="5:7" x14ac:dyDescent="0.2">
      <c r="E332" s="10"/>
      <c r="F332" s="12"/>
      <c r="G332" s="11"/>
    </row>
    <row r="333" spans="5:7" x14ac:dyDescent="0.2">
      <c r="E333" s="10"/>
      <c r="F333" s="12"/>
      <c r="G333" s="11"/>
    </row>
    <row r="334" spans="5:7" x14ac:dyDescent="0.2">
      <c r="E334" s="10"/>
      <c r="F334" s="12"/>
      <c r="G334" s="11"/>
    </row>
    <row r="335" spans="5:7" x14ac:dyDescent="0.2">
      <c r="E335" s="10"/>
      <c r="F335" s="12"/>
      <c r="G335" s="11"/>
    </row>
    <row r="336" spans="5:7" x14ac:dyDescent="0.2">
      <c r="E336" s="10"/>
      <c r="F336" s="12"/>
      <c r="G336" s="11"/>
    </row>
    <row r="337" spans="5:7" x14ac:dyDescent="0.2">
      <c r="E337" s="10"/>
      <c r="F337" s="12"/>
      <c r="G337" s="11"/>
    </row>
    <row r="338" spans="5:7" x14ac:dyDescent="0.2">
      <c r="E338" s="10"/>
      <c r="F338" s="12"/>
      <c r="G338" s="11"/>
    </row>
    <row r="339" spans="5:7" x14ac:dyDescent="0.2">
      <c r="E339" s="10"/>
      <c r="F339" s="12"/>
      <c r="G339" s="11"/>
    </row>
    <row r="340" spans="5:7" x14ac:dyDescent="0.2">
      <c r="E340" s="10"/>
      <c r="F340" s="12"/>
      <c r="G340" s="11"/>
    </row>
    <row r="341" spans="5:7" x14ac:dyDescent="0.2">
      <c r="E341" s="10"/>
      <c r="F341" s="12"/>
      <c r="G341" s="11"/>
    </row>
    <row r="342" spans="5:7" x14ac:dyDescent="0.2">
      <c r="E342" s="10"/>
      <c r="F342" s="12"/>
      <c r="G342" s="11"/>
    </row>
    <row r="343" spans="5:7" x14ac:dyDescent="0.2">
      <c r="E343" s="10"/>
      <c r="F343" s="12"/>
      <c r="G343" s="11"/>
    </row>
    <row r="344" spans="5:7" x14ac:dyDescent="0.2">
      <c r="E344" s="10"/>
      <c r="F344" s="12"/>
      <c r="G344" s="11"/>
    </row>
    <row r="345" spans="5:7" x14ac:dyDescent="0.2">
      <c r="E345" s="10"/>
      <c r="F345" s="12"/>
      <c r="G345" s="11"/>
    </row>
    <row r="346" spans="5:7" x14ac:dyDescent="0.2">
      <c r="E346" s="10"/>
      <c r="F346" s="12"/>
      <c r="G346" s="11"/>
    </row>
    <row r="347" spans="5:7" x14ac:dyDescent="0.2">
      <c r="E347" s="10"/>
      <c r="F347" s="12"/>
      <c r="G347" s="11"/>
    </row>
    <row r="348" spans="5:7" x14ac:dyDescent="0.2">
      <c r="E348" s="10"/>
      <c r="F348" s="12"/>
      <c r="G348" s="11"/>
    </row>
    <row r="349" spans="5:7" x14ac:dyDescent="0.2">
      <c r="E349" s="10"/>
      <c r="F349" s="12"/>
      <c r="G349" s="11"/>
    </row>
    <row r="350" spans="5:7" x14ac:dyDescent="0.2">
      <c r="E350" s="10"/>
      <c r="F350" s="10"/>
    </row>
    <row r="351" spans="5:7" x14ac:dyDescent="0.2">
      <c r="E351" s="10"/>
      <c r="F351" s="10"/>
    </row>
    <row r="352" spans="5:7" x14ac:dyDescent="0.2">
      <c r="E352" s="10"/>
      <c r="F352" s="10"/>
    </row>
    <row r="353" spans="5:6" x14ac:dyDescent="0.2">
      <c r="E353" s="10"/>
      <c r="F353" s="10"/>
    </row>
    <row r="354" spans="5:6" x14ac:dyDescent="0.2">
      <c r="E354" s="10"/>
      <c r="F354" s="10"/>
    </row>
    <row r="355" spans="5:6" x14ac:dyDescent="0.2">
      <c r="E355" s="10"/>
      <c r="F355" s="10"/>
    </row>
    <row r="356" spans="5:6" x14ac:dyDescent="0.2">
      <c r="E356" s="10"/>
      <c r="F356" s="10"/>
    </row>
    <row r="357" spans="5:6" x14ac:dyDescent="0.2">
      <c r="E357" s="10"/>
      <c r="F357" s="10"/>
    </row>
    <row r="358" spans="5:6" x14ac:dyDescent="0.2">
      <c r="E358" s="10"/>
      <c r="F358" s="10"/>
    </row>
    <row r="359" spans="5:6" x14ac:dyDescent="0.2">
      <c r="E359" s="10"/>
      <c r="F359" s="10"/>
    </row>
    <row r="360" spans="5:6" x14ac:dyDescent="0.2">
      <c r="E360" s="10"/>
      <c r="F360" s="10"/>
    </row>
    <row r="361" spans="5:6" x14ac:dyDescent="0.2">
      <c r="E361" s="10"/>
      <c r="F361" s="10"/>
    </row>
    <row r="362" spans="5:6" x14ac:dyDescent="0.2">
      <c r="E362" s="10"/>
      <c r="F362" s="10"/>
    </row>
    <row r="363" spans="5:6" x14ac:dyDescent="0.2">
      <c r="E363" s="10"/>
      <c r="F363" s="10"/>
    </row>
    <row r="364" spans="5:6" x14ac:dyDescent="0.2">
      <c r="E364" s="10"/>
      <c r="F364" s="10"/>
    </row>
    <row r="365" spans="5:6" x14ac:dyDescent="0.2">
      <c r="E365" s="10"/>
      <c r="F365" s="10"/>
    </row>
    <row r="366" spans="5:6" x14ac:dyDescent="0.2">
      <c r="E366" s="10"/>
      <c r="F366" s="10"/>
    </row>
    <row r="367" spans="5:6" x14ac:dyDescent="0.2">
      <c r="E367" s="10"/>
      <c r="F367" s="10"/>
    </row>
    <row r="368" spans="5:6" x14ac:dyDescent="0.2">
      <c r="E368" s="10"/>
      <c r="F368" s="10"/>
    </row>
    <row r="369" spans="5:6" x14ac:dyDescent="0.2">
      <c r="E369" s="10"/>
      <c r="F369" s="10"/>
    </row>
    <row r="370" spans="5:6" x14ac:dyDescent="0.2">
      <c r="E370" s="10"/>
      <c r="F370" s="10"/>
    </row>
    <row r="371" spans="5:6" x14ac:dyDescent="0.2">
      <c r="E371" s="10"/>
      <c r="F371" s="10"/>
    </row>
    <row r="372" spans="5:6" x14ac:dyDescent="0.2">
      <c r="E372" s="10"/>
      <c r="F372" s="10"/>
    </row>
    <row r="373" spans="5:6" x14ac:dyDescent="0.2">
      <c r="E373" s="10"/>
      <c r="F373" s="10"/>
    </row>
    <row r="374" spans="5:6" x14ac:dyDescent="0.2">
      <c r="E374" s="10"/>
      <c r="F374" s="10"/>
    </row>
    <row r="375" spans="5:6" x14ac:dyDescent="0.2">
      <c r="E375" s="10"/>
      <c r="F375" s="10"/>
    </row>
    <row r="376" spans="5:6" x14ac:dyDescent="0.2">
      <c r="E376" s="10"/>
      <c r="F376" s="10"/>
    </row>
    <row r="377" spans="5:6" x14ac:dyDescent="0.2">
      <c r="E377" s="10"/>
      <c r="F377" s="10"/>
    </row>
    <row r="378" spans="5:6" x14ac:dyDescent="0.2">
      <c r="E378" s="10"/>
      <c r="F378" s="10"/>
    </row>
    <row r="379" spans="5:6" x14ac:dyDescent="0.2">
      <c r="E379" s="10"/>
      <c r="F379" s="10"/>
    </row>
    <row r="380" spans="5:6" x14ac:dyDescent="0.2">
      <c r="E380" s="10"/>
      <c r="F380" s="10"/>
    </row>
    <row r="381" spans="5:6" x14ac:dyDescent="0.2">
      <c r="E381" s="10"/>
      <c r="F381" s="10"/>
    </row>
    <row r="382" spans="5:6" x14ac:dyDescent="0.2">
      <c r="E382" s="10"/>
      <c r="F382" s="10"/>
    </row>
    <row r="383" spans="5:6" x14ac:dyDescent="0.2">
      <c r="E383" s="10"/>
      <c r="F383" s="10"/>
    </row>
    <row r="384" spans="5:6" x14ac:dyDescent="0.2">
      <c r="E384" s="10"/>
      <c r="F384" s="10"/>
    </row>
    <row r="385" spans="5:6" x14ac:dyDescent="0.2">
      <c r="E385" s="10"/>
      <c r="F385" s="10"/>
    </row>
    <row r="386" spans="5:6" x14ac:dyDescent="0.2">
      <c r="E386" s="10"/>
      <c r="F386" s="10"/>
    </row>
    <row r="387" spans="5:6" x14ac:dyDescent="0.2">
      <c r="E387" s="10"/>
      <c r="F387" s="10"/>
    </row>
    <row r="388" spans="5:6" x14ac:dyDescent="0.2">
      <c r="E388" s="10"/>
      <c r="F388" s="10"/>
    </row>
    <row r="389" spans="5:6" x14ac:dyDescent="0.2">
      <c r="E389" s="10"/>
      <c r="F389" s="10"/>
    </row>
    <row r="390" spans="5:6" x14ac:dyDescent="0.2">
      <c r="E390" s="10"/>
      <c r="F390" s="10"/>
    </row>
    <row r="391" spans="5:6" x14ac:dyDescent="0.2">
      <c r="E391" s="10"/>
      <c r="F391" s="10"/>
    </row>
    <row r="392" spans="5:6" x14ac:dyDescent="0.2">
      <c r="E392" s="10"/>
      <c r="F392" s="10"/>
    </row>
    <row r="393" spans="5:6" x14ac:dyDescent="0.2">
      <c r="E393" s="10"/>
      <c r="F393" s="10"/>
    </row>
    <row r="394" spans="5:6" x14ac:dyDescent="0.2">
      <c r="E394" s="10"/>
      <c r="F394" s="10"/>
    </row>
    <row r="395" spans="5:6" x14ac:dyDescent="0.2">
      <c r="E395" s="10"/>
      <c r="F395" s="10"/>
    </row>
    <row r="396" spans="5:6" x14ac:dyDescent="0.2">
      <c r="E396" s="10"/>
      <c r="F396" s="10"/>
    </row>
    <row r="397" spans="5:6" x14ac:dyDescent="0.2">
      <c r="E397" s="10"/>
      <c r="F397" s="10"/>
    </row>
    <row r="398" spans="5:6" x14ac:dyDescent="0.2">
      <c r="E398" s="10"/>
      <c r="F398" s="10"/>
    </row>
    <row r="399" spans="5:6" x14ac:dyDescent="0.2">
      <c r="E399" s="10"/>
      <c r="F399" s="10"/>
    </row>
    <row r="400" spans="5:6" x14ac:dyDescent="0.2">
      <c r="E400" s="10"/>
      <c r="F400" s="10"/>
    </row>
    <row r="401" spans="5:6" x14ac:dyDescent="0.2">
      <c r="E401" s="10"/>
      <c r="F401" s="10"/>
    </row>
    <row r="402" spans="5:6" x14ac:dyDescent="0.2">
      <c r="E402" s="10"/>
      <c r="F402" s="10"/>
    </row>
    <row r="403" spans="5:6" x14ac:dyDescent="0.2">
      <c r="E403" s="10"/>
      <c r="F403" s="10"/>
    </row>
    <row r="404" spans="5:6" x14ac:dyDescent="0.2">
      <c r="E404" s="10"/>
      <c r="F404" s="10"/>
    </row>
    <row r="405" spans="5:6" x14ac:dyDescent="0.2">
      <c r="E405" s="10"/>
      <c r="F405" s="10"/>
    </row>
    <row r="406" spans="5:6" x14ac:dyDescent="0.2">
      <c r="E406" s="10"/>
      <c r="F406" s="10"/>
    </row>
    <row r="407" spans="5:6" x14ac:dyDescent="0.2">
      <c r="E407" s="10"/>
      <c r="F407" s="10"/>
    </row>
    <row r="408" spans="5:6" x14ac:dyDescent="0.2">
      <c r="E408" s="10"/>
      <c r="F408" s="10"/>
    </row>
    <row r="409" spans="5:6" x14ac:dyDescent="0.2">
      <c r="E409" s="10"/>
      <c r="F409" s="10"/>
    </row>
    <row r="410" spans="5:6" x14ac:dyDescent="0.2">
      <c r="E410" s="10"/>
      <c r="F410" s="10"/>
    </row>
    <row r="411" spans="5:6" x14ac:dyDescent="0.2">
      <c r="E411" s="10"/>
      <c r="F411" s="10"/>
    </row>
    <row r="412" spans="5:6" x14ac:dyDescent="0.2">
      <c r="E412" s="10"/>
      <c r="F412" s="10"/>
    </row>
    <row r="413" spans="5:6" x14ac:dyDescent="0.2">
      <c r="E413" s="10"/>
      <c r="F413" s="10"/>
    </row>
    <row r="414" spans="5:6" x14ac:dyDescent="0.2">
      <c r="E414" s="10"/>
      <c r="F414" s="10"/>
    </row>
    <row r="415" spans="5:6" x14ac:dyDescent="0.2">
      <c r="E415" s="10"/>
      <c r="F415" s="10"/>
    </row>
    <row r="416" spans="5:6" x14ac:dyDescent="0.2">
      <c r="E416" s="10"/>
      <c r="F416" s="10"/>
    </row>
    <row r="417" spans="5:6" x14ac:dyDescent="0.2">
      <c r="E417" s="10"/>
      <c r="F417" s="10"/>
    </row>
    <row r="418" spans="5:6" x14ac:dyDescent="0.2">
      <c r="E418" s="10"/>
      <c r="F418" s="10"/>
    </row>
    <row r="419" spans="5:6" x14ac:dyDescent="0.2">
      <c r="E419" s="10"/>
      <c r="F419" s="10"/>
    </row>
    <row r="420" spans="5:6" x14ac:dyDescent="0.2">
      <c r="E420" s="10"/>
      <c r="F420" s="10"/>
    </row>
    <row r="421" spans="5:6" x14ac:dyDescent="0.2">
      <c r="E421" s="10"/>
      <c r="F421" s="10"/>
    </row>
    <row r="422" spans="5:6" x14ac:dyDescent="0.2">
      <c r="E422" s="10"/>
      <c r="F422" s="10"/>
    </row>
    <row r="423" spans="5:6" x14ac:dyDescent="0.2">
      <c r="E423" s="10"/>
      <c r="F423" s="10"/>
    </row>
    <row r="424" spans="5:6" x14ac:dyDescent="0.2">
      <c r="E424" s="10"/>
      <c r="F424" s="10"/>
    </row>
    <row r="425" spans="5:6" x14ac:dyDescent="0.2">
      <c r="E425" s="10"/>
      <c r="F425" s="10"/>
    </row>
    <row r="426" spans="5:6" x14ac:dyDescent="0.2">
      <c r="E426" s="10"/>
      <c r="F426" s="10"/>
    </row>
    <row r="427" spans="5:6" x14ac:dyDescent="0.2">
      <c r="E427" s="10"/>
      <c r="F427" s="10"/>
    </row>
    <row r="428" spans="5:6" x14ac:dyDescent="0.2">
      <c r="E428" s="10"/>
      <c r="F428" s="10"/>
    </row>
    <row r="429" spans="5:6" x14ac:dyDescent="0.2">
      <c r="E429" s="10"/>
      <c r="F429" s="10"/>
    </row>
    <row r="430" spans="5:6" x14ac:dyDescent="0.2">
      <c r="E430" s="10"/>
      <c r="F430" s="10"/>
    </row>
    <row r="431" spans="5:6" x14ac:dyDescent="0.2">
      <c r="E431" s="10"/>
      <c r="F431" s="10"/>
    </row>
    <row r="432" spans="5:6" x14ac:dyDescent="0.2">
      <c r="E432" s="10"/>
      <c r="F432" s="10"/>
    </row>
    <row r="433" spans="5:6" x14ac:dyDescent="0.2">
      <c r="E433" s="10"/>
      <c r="F433" s="10"/>
    </row>
    <row r="434" spans="5:6" x14ac:dyDescent="0.2">
      <c r="E434" s="10"/>
      <c r="F434" s="10"/>
    </row>
    <row r="435" spans="5:6" x14ac:dyDescent="0.2">
      <c r="E435" s="10"/>
      <c r="F435" s="10"/>
    </row>
    <row r="436" spans="5:6" x14ac:dyDescent="0.2">
      <c r="E436" s="10"/>
      <c r="F436" s="10"/>
    </row>
    <row r="437" spans="5:6" x14ac:dyDescent="0.2">
      <c r="E437" s="10"/>
      <c r="F437" s="10"/>
    </row>
    <row r="438" spans="5:6" x14ac:dyDescent="0.2">
      <c r="E438" s="10"/>
      <c r="F438" s="10"/>
    </row>
    <row r="439" spans="5:6" x14ac:dyDescent="0.2">
      <c r="E439" s="10"/>
      <c r="F439" s="10"/>
    </row>
    <row r="440" spans="5:6" x14ac:dyDescent="0.2">
      <c r="E440" s="10"/>
      <c r="F440" s="10"/>
    </row>
    <row r="441" spans="5:6" x14ac:dyDescent="0.2">
      <c r="E441" s="10"/>
      <c r="F441" s="10"/>
    </row>
    <row r="442" spans="5:6" x14ac:dyDescent="0.2">
      <c r="E442" s="10"/>
      <c r="F442" s="10"/>
    </row>
    <row r="443" spans="5:6" x14ac:dyDescent="0.2">
      <c r="E443" s="10"/>
      <c r="F443" s="10"/>
    </row>
    <row r="444" spans="5:6" x14ac:dyDescent="0.2">
      <c r="E444" s="10"/>
      <c r="F444" s="10"/>
    </row>
    <row r="445" spans="5:6" x14ac:dyDescent="0.2">
      <c r="E445" s="10"/>
      <c r="F445" s="10"/>
    </row>
    <row r="446" spans="5:6" x14ac:dyDescent="0.2">
      <c r="E446" s="10"/>
      <c r="F446" s="10"/>
    </row>
    <row r="447" spans="5:6" x14ac:dyDescent="0.2">
      <c r="E447" s="10"/>
      <c r="F447" s="10"/>
    </row>
    <row r="448" spans="5:6" x14ac:dyDescent="0.2">
      <c r="E448" s="10"/>
      <c r="F448" s="10"/>
    </row>
    <row r="449" spans="5:6" x14ac:dyDescent="0.2">
      <c r="E449" s="10"/>
      <c r="F449" s="10"/>
    </row>
    <row r="450" spans="5:6" x14ac:dyDescent="0.2">
      <c r="E450" s="10"/>
      <c r="F450" s="10"/>
    </row>
    <row r="451" spans="5:6" x14ac:dyDescent="0.2">
      <c r="E451" s="10"/>
      <c r="F451" s="10"/>
    </row>
    <row r="452" spans="5:6" x14ac:dyDescent="0.2">
      <c r="E452" s="10"/>
      <c r="F452" s="10"/>
    </row>
    <row r="453" spans="5:6" x14ac:dyDescent="0.2">
      <c r="E453" s="10"/>
      <c r="F453" s="10"/>
    </row>
    <row r="454" spans="5:6" x14ac:dyDescent="0.2">
      <c r="E454" s="10"/>
      <c r="F454" s="10"/>
    </row>
    <row r="455" spans="5:6" x14ac:dyDescent="0.2">
      <c r="E455" s="10"/>
      <c r="F455" s="10"/>
    </row>
    <row r="456" spans="5:6" x14ac:dyDescent="0.2">
      <c r="E456" s="10"/>
      <c r="F456" s="10"/>
    </row>
    <row r="457" spans="5:6" x14ac:dyDescent="0.2">
      <c r="E457" s="10"/>
      <c r="F457" s="10"/>
    </row>
    <row r="458" spans="5:6" x14ac:dyDescent="0.2">
      <c r="E458" s="10"/>
      <c r="F458" s="10"/>
    </row>
    <row r="459" spans="5:6" x14ac:dyDescent="0.2">
      <c r="E459" s="10"/>
      <c r="F459" s="10"/>
    </row>
    <row r="460" spans="5:6" x14ac:dyDescent="0.2">
      <c r="E460" s="10"/>
      <c r="F460" s="10"/>
    </row>
    <row r="461" spans="5:6" x14ac:dyDescent="0.2">
      <c r="E461" s="10"/>
      <c r="F461" s="10"/>
    </row>
    <row r="462" spans="5:6" x14ac:dyDescent="0.2">
      <c r="E462" s="10"/>
      <c r="F462" s="10"/>
    </row>
    <row r="463" spans="5:6" x14ac:dyDescent="0.2">
      <c r="E463" s="10"/>
      <c r="F463" s="10"/>
    </row>
    <row r="464" spans="5:6" x14ac:dyDescent="0.2">
      <c r="E464" s="10"/>
      <c r="F464" s="10"/>
    </row>
    <row r="465" spans="5:6" x14ac:dyDescent="0.2">
      <c r="E465" s="10"/>
      <c r="F465" s="10"/>
    </row>
    <row r="466" spans="5:6" x14ac:dyDescent="0.2">
      <c r="E466" s="10"/>
      <c r="F466" s="10"/>
    </row>
    <row r="467" spans="5:6" x14ac:dyDescent="0.2">
      <c r="E467" s="10"/>
      <c r="F467" s="10"/>
    </row>
    <row r="468" spans="5:6" x14ac:dyDescent="0.2">
      <c r="E468" s="10"/>
      <c r="F468" s="10"/>
    </row>
    <row r="469" spans="5:6" x14ac:dyDescent="0.2">
      <c r="E469" s="10"/>
      <c r="F469" s="10"/>
    </row>
    <row r="470" spans="5:6" x14ac:dyDescent="0.2">
      <c r="E470" s="10"/>
      <c r="F470" s="10"/>
    </row>
    <row r="471" spans="5:6" x14ac:dyDescent="0.2">
      <c r="E471" s="10"/>
      <c r="F471" s="10"/>
    </row>
    <row r="472" spans="5:6" x14ac:dyDescent="0.2">
      <c r="E472" s="10"/>
      <c r="F472" s="10"/>
    </row>
    <row r="473" spans="5:6" x14ac:dyDescent="0.2">
      <c r="E473" s="10"/>
      <c r="F473" s="10"/>
    </row>
    <row r="474" spans="5:6" x14ac:dyDescent="0.2">
      <c r="E474" s="10"/>
      <c r="F474" s="10"/>
    </row>
    <row r="475" spans="5:6" x14ac:dyDescent="0.2">
      <c r="E475" s="10"/>
      <c r="F475" s="10"/>
    </row>
    <row r="476" spans="5:6" x14ac:dyDescent="0.2">
      <c r="E476" s="10"/>
      <c r="F476" s="10"/>
    </row>
    <row r="477" spans="5:6" x14ac:dyDescent="0.2">
      <c r="E477" s="10"/>
      <c r="F477" s="10"/>
    </row>
    <row r="478" spans="5:6" x14ac:dyDescent="0.2">
      <c r="E478" s="10"/>
      <c r="F478" s="10"/>
    </row>
    <row r="479" spans="5:6" x14ac:dyDescent="0.2">
      <c r="E479" s="10"/>
      <c r="F479" s="10"/>
    </row>
    <row r="480" spans="5:6" x14ac:dyDescent="0.2">
      <c r="E480" s="10"/>
      <c r="F480" s="10"/>
    </row>
    <row r="481" spans="5:6" x14ac:dyDescent="0.2">
      <c r="E481" s="10"/>
      <c r="F481" s="10"/>
    </row>
    <row r="482" spans="5:6" x14ac:dyDescent="0.2">
      <c r="E482" s="10"/>
      <c r="F482" s="10"/>
    </row>
    <row r="483" spans="5:6" x14ac:dyDescent="0.2">
      <c r="E483" s="10"/>
      <c r="F483" s="10"/>
    </row>
    <row r="484" spans="5:6" x14ac:dyDescent="0.2">
      <c r="E484" s="10"/>
      <c r="F484" s="10"/>
    </row>
    <row r="485" spans="5:6" x14ac:dyDescent="0.2">
      <c r="E485" s="10"/>
      <c r="F485" s="10"/>
    </row>
    <row r="486" spans="5:6" x14ac:dyDescent="0.2">
      <c r="E486" s="10"/>
      <c r="F486" s="10"/>
    </row>
    <row r="487" spans="5:6" x14ac:dyDescent="0.2">
      <c r="E487" s="10"/>
      <c r="F487" s="10"/>
    </row>
    <row r="488" spans="5:6" x14ac:dyDescent="0.2">
      <c r="E488" s="10"/>
      <c r="F488" s="10"/>
    </row>
    <row r="489" spans="5:6" x14ac:dyDescent="0.2">
      <c r="E489" s="10"/>
      <c r="F489" s="10"/>
    </row>
    <row r="490" spans="5:6" x14ac:dyDescent="0.2">
      <c r="E490" s="10"/>
      <c r="F490" s="10"/>
    </row>
    <row r="491" spans="5:6" x14ac:dyDescent="0.2">
      <c r="E491" s="10"/>
      <c r="F491" s="10"/>
    </row>
    <row r="492" spans="5:6" x14ac:dyDescent="0.2">
      <c r="E492" s="10"/>
      <c r="F492" s="10"/>
    </row>
    <row r="493" spans="5:6" x14ac:dyDescent="0.2">
      <c r="E493" s="10"/>
      <c r="F493" s="10"/>
    </row>
    <row r="494" spans="5:6" x14ac:dyDescent="0.2">
      <c r="E494" s="10"/>
      <c r="F494" s="10"/>
    </row>
    <row r="495" spans="5:6" x14ac:dyDescent="0.2">
      <c r="E495" s="10"/>
      <c r="F495" s="10"/>
    </row>
    <row r="496" spans="5:6" x14ac:dyDescent="0.2">
      <c r="E496" s="10"/>
      <c r="F496" s="10"/>
    </row>
    <row r="497" spans="5:6" x14ac:dyDescent="0.2">
      <c r="E497" s="10"/>
      <c r="F497" s="10"/>
    </row>
    <row r="498" spans="5:6" x14ac:dyDescent="0.2">
      <c r="E498" s="10"/>
      <c r="F498" s="10"/>
    </row>
    <row r="499" spans="5:6" x14ac:dyDescent="0.2">
      <c r="E499" s="10"/>
      <c r="F499" s="10"/>
    </row>
    <row r="500" spans="5:6" x14ac:dyDescent="0.2">
      <c r="E500" s="10"/>
      <c r="F500" s="10"/>
    </row>
    <row r="501" spans="5:6" x14ac:dyDescent="0.2">
      <c r="E501" s="10"/>
      <c r="F501" s="10"/>
    </row>
    <row r="502" spans="5:6" x14ac:dyDescent="0.2">
      <c r="E502" s="10"/>
      <c r="F502" s="10"/>
    </row>
    <row r="503" spans="5:6" x14ac:dyDescent="0.2">
      <c r="E503" s="10"/>
      <c r="F503" s="10"/>
    </row>
    <row r="504" spans="5:6" x14ac:dyDescent="0.2">
      <c r="E504" s="10"/>
      <c r="F504" s="10"/>
    </row>
    <row r="505" spans="5:6" x14ac:dyDescent="0.2">
      <c r="E505" s="10"/>
      <c r="F505" s="10"/>
    </row>
    <row r="506" spans="5:6" x14ac:dyDescent="0.2">
      <c r="E506" s="10"/>
      <c r="F506" s="10"/>
    </row>
    <row r="507" spans="5:6" x14ac:dyDescent="0.2">
      <c r="E507" s="10"/>
      <c r="F507" s="10"/>
    </row>
    <row r="508" spans="5:6" x14ac:dyDescent="0.2">
      <c r="E508" s="10"/>
      <c r="F508" s="10"/>
    </row>
    <row r="509" spans="5:6" x14ac:dyDescent="0.2">
      <c r="E509" s="10"/>
      <c r="F509" s="10"/>
    </row>
    <row r="510" spans="5:6" x14ac:dyDescent="0.2">
      <c r="E510" s="10"/>
      <c r="F510" s="10"/>
    </row>
    <row r="511" spans="5:6" x14ac:dyDescent="0.2">
      <c r="E511" s="10"/>
      <c r="F511" s="10"/>
    </row>
    <row r="512" spans="5:6" x14ac:dyDescent="0.2">
      <c r="E512" s="10"/>
      <c r="F512" s="10"/>
    </row>
    <row r="513" spans="5:6" x14ac:dyDescent="0.2">
      <c r="E513" s="10"/>
      <c r="F513" s="10"/>
    </row>
    <row r="514" spans="5:6" x14ac:dyDescent="0.2">
      <c r="E514" s="10"/>
      <c r="F514" s="10"/>
    </row>
    <row r="515" spans="5:6" x14ac:dyDescent="0.2">
      <c r="E515" s="10"/>
      <c r="F515" s="10"/>
    </row>
    <row r="516" spans="5:6" x14ac:dyDescent="0.2">
      <c r="E516" s="10"/>
      <c r="F516" s="10"/>
    </row>
    <row r="517" spans="5:6" x14ac:dyDescent="0.2">
      <c r="E517" s="10"/>
      <c r="F517" s="10"/>
    </row>
    <row r="518" spans="5:6" x14ac:dyDescent="0.2">
      <c r="E518" s="10"/>
      <c r="F518" s="10"/>
    </row>
    <row r="519" spans="5:6" x14ac:dyDescent="0.2">
      <c r="E519" s="10"/>
      <c r="F519" s="10"/>
    </row>
    <row r="520" spans="5:6" x14ac:dyDescent="0.2">
      <c r="E520" s="10"/>
      <c r="F520" s="10"/>
    </row>
    <row r="521" spans="5:6" x14ac:dyDescent="0.2">
      <c r="E521" s="10"/>
      <c r="F521" s="10"/>
    </row>
    <row r="522" spans="5:6" x14ac:dyDescent="0.2">
      <c r="E522" s="10"/>
      <c r="F522" s="10"/>
    </row>
    <row r="523" spans="5:6" x14ac:dyDescent="0.2">
      <c r="E523" s="10"/>
      <c r="F523" s="10"/>
    </row>
    <row r="524" spans="5:6" x14ac:dyDescent="0.2">
      <c r="E524" s="10"/>
      <c r="F524" s="10"/>
    </row>
    <row r="525" spans="5:6" x14ac:dyDescent="0.2">
      <c r="E525" s="10"/>
      <c r="F525" s="10"/>
    </row>
    <row r="526" spans="5:6" x14ac:dyDescent="0.2">
      <c r="E526" s="10"/>
      <c r="F526" s="10"/>
    </row>
    <row r="527" spans="5:6" x14ac:dyDescent="0.2">
      <c r="E527" s="10"/>
      <c r="F527" s="10"/>
    </row>
    <row r="528" spans="5:6" x14ac:dyDescent="0.2">
      <c r="E528" s="10"/>
      <c r="F528" s="10"/>
    </row>
    <row r="529" spans="5:6" x14ac:dyDescent="0.2">
      <c r="E529" s="10"/>
      <c r="F529" s="10"/>
    </row>
    <row r="530" spans="5:6" x14ac:dyDescent="0.2">
      <c r="E530" s="10"/>
      <c r="F530" s="10"/>
    </row>
    <row r="531" spans="5:6" x14ac:dyDescent="0.2">
      <c r="E531" s="10"/>
      <c r="F531" s="10"/>
    </row>
    <row r="532" spans="5:6" x14ac:dyDescent="0.2">
      <c r="E532" s="10"/>
      <c r="F532" s="10"/>
    </row>
    <row r="533" spans="5:6" x14ac:dyDescent="0.2">
      <c r="E533" s="10"/>
      <c r="F533" s="10"/>
    </row>
    <row r="534" spans="5:6" x14ac:dyDescent="0.2">
      <c r="E534" s="10"/>
      <c r="F534" s="10"/>
    </row>
    <row r="535" spans="5:6" x14ac:dyDescent="0.2">
      <c r="E535" s="10"/>
      <c r="F535" s="10"/>
    </row>
    <row r="536" spans="5:6" x14ac:dyDescent="0.2">
      <c r="E536" s="10"/>
      <c r="F536" s="10"/>
    </row>
    <row r="537" spans="5:6" x14ac:dyDescent="0.2">
      <c r="E537" s="10"/>
      <c r="F537" s="10"/>
    </row>
    <row r="538" spans="5:6" x14ac:dyDescent="0.2">
      <c r="E538" s="10"/>
      <c r="F538" s="10"/>
    </row>
    <row r="539" spans="5:6" x14ac:dyDescent="0.2">
      <c r="E539" s="10"/>
      <c r="F539" s="10"/>
    </row>
  </sheetData>
  <mergeCells count="4">
    <mergeCell ref="A1:F1"/>
    <mergeCell ref="A2:F2"/>
    <mergeCell ref="A4:A5"/>
    <mergeCell ref="B4:F4"/>
  </mergeCells>
  <printOptions horizontalCentered="1"/>
  <pageMargins left="0.74803149606299213" right="0.74803149606299213" top="0.98425196850393704" bottom="1.1399999999999999" header="0" footer="0.51181102362204722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9 6 a 3 5 5 0 5 - 5 6 c f - 4 2 f 7 - 9 e f 2 - 6 6 b 6 6 f 7 8 9 7 9 7 "   s q m i d = " e 9 7 4 0 c b f - f 6 8 5 - 4 9 6 c - a b b 2 - a f b 8 e 8 7 e f 8 5 e "   x m l n s = " h t t p : / / s c h e m a s . m i c r o s o f t . c o m / D a t a M a s h u p " > A A A A A B o D A A B Q S w M E F A A C A A g A d V A 3 W W s e v M i q A A A A + g A A A B I A H A B D b 2 5 m a W c v U G F j a 2 F n Z S 5 4 b W w g o h g A K K A U A A A A A A A A A A A A A A A A A A A A A A A A A A A A h Y / L C o J A G I V f R W b v P x f R L v y O R N s E I Y i 2 o p M O 6 R j O m L 5 b i x 6 p V y g o o 1 2 7 c z 6 + x T m P 2 x 2 T q W 2 8 q + q t 7 k x M O D D i K V N 0 p T Z V T A Z 3 8 p c k k Z j l x T m v l P e S j V 1 P t o x J 7 d x l T e k 4 j j A G 0 P U V F Y x x e k x 3 + 6 J W b U 6 + s v 4 v + 9 p Y l 5 t C E Y m H 9 x g p I B I Q C i F g w T j S G W O q z Z w 5 h B C I V Q Q M 6 Q / G 7 d C 4 o V d S W T / b I J 0 r 0 s 8 P + Q R Q S w M E F A A C A A g A d V A 3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V Q N 1 k o i k e 4 D g A A A B E A A A A T A B w A R m 9 y b X V s Y X M v U 2 V j d G l v b j E u b S C i G A A o o B Q A A A A A A A A A A A A A A A A A A A A A A A A A A A A r T k 0 u y c z P U w i G 0 I b W A F B L A Q I t A B Q A A g A I A H V Q N 1 l r H r z I q g A A A P o A A A A S A A A A A A A A A A A A A A A A A A A A A A B D b 2 5 m a W c v U G F j a 2 F n Z S 5 4 b W x Q S w E C L Q A U A A I A C A B 1 U D d Z D 8 r p q 6 Q A A A D p A A A A E w A A A A A A A A A A A A A A A A D 2 A A A A W 0 N v b n R l b n R f V H l w Z X N d L n h t b F B L A Q I t A B Q A A g A I A H V Q N 1 k o i k e 4 D g A A A B E A A A A T A A A A A A A A A A A A A A A A A O c B A A B G b 3 J t d W x h c y 9 T Z W N 0 a W 9 u M S 5 t U E s F B g A A A A A D A A M A w g A A A E I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4 u N i Q / e c 3 T q j b z V 0 D f J W u A A A A A A I A A A A A A A N m A A D A A A A A E A A A A E w x D t x o B 8 d J D w + / J U 7 B 5 c 8 A A A A A B I A A A K A A A A A Q A A A A b Z w c 7 L g a L E c o r q X U D U z 5 m V A A A A A S O 5 / b / k J E 5 / G y 5 B U s l X D D w I P 6 a 8 Y J 1 u I y 5 g H o 1 V a Z z X k H i 4 m z y k q A w A q E + t / U M F d 8 7 W 5 m V r 5 X / X T I p j m I y X L M Q c f w k n S L F i D K n 9 + r 3 H + 8 1 x Q A A A D E L / 5 4 5 d Z y l 4 h D N a P l Z r m K H Q 6 S h A = = < / D a t a M a s h u p > 
</file>

<file path=customXml/itemProps1.xml><?xml version="1.0" encoding="utf-8"?>
<ds:datastoreItem xmlns:ds="http://schemas.openxmlformats.org/officeDocument/2006/customXml" ds:itemID="{F36DBAF3-D20D-4F0E-B61C-3BBE72DFEB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</vt:lpstr>
      <vt:lpstr>'Cuadro 3'!Área_de_impresión</vt:lpstr>
      <vt:lpstr>'Cuadro 3'!Títulos_a_imprimir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ecordoba</dc:creator>
  <cp:lastModifiedBy>Ricaurte Sáenz</cp:lastModifiedBy>
  <cp:lastPrinted>2024-09-24T14:04:47Z</cp:lastPrinted>
  <dcterms:created xsi:type="dcterms:W3CDTF">2011-07-06T20:08:49Z</dcterms:created>
  <dcterms:modified xsi:type="dcterms:W3CDTF">2024-10-16T14:03:25Z</dcterms:modified>
</cp:coreProperties>
</file>